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RS\GROUP\Academic Personnel\Summer\Summer- TA\"/>
    </mc:Choice>
  </mc:AlternateContent>
  <bookViews>
    <workbookView xWindow="0" yWindow="0" windowWidth="24210" windowHeight="9810"/>
  </bookViews>
  <sheets>
    <sheet name="PAR w Calculation" sheetId="1" r:id="rId1"/>
  </sheets>
  <definedNames>
    <definedName name="_xlnm.Print_Area" localSheetId="0">'PAR w Calculation'!$A$1:$AM$50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Q28" i="1"/>
  <c r="Q30" i="1"/>
  <c r="M28" i="1"/>
  <c r="M31" i="1"/>
  <c r="M30" i="1"/>
  <c r="Q23" i="1"/>
  <c r="M23" i="1"/>
  <c r="AO32" i="1" l="1"/>
  <c r="Y32" i="1"/>
  <c r="X31" i="1"/>
  <c r="AB31" i="1" s="1"/>
  <c r="X30" i="1"/>
  <c r="AB30" i="1" s="1"/>
  <c r="AI29" i="1"/>
  <c r="X28" i="1"/>
  <c r="AB28" i="1" s="1"/>
  <c r="AB23" i="1"/>
  <c r="AI23" i="1" s="1"/>
  <c r="AI28" i="1" s="1"/>
  <c r="AO29" i="1" s="1"/>
  <c r="AI31" i="1" l="1"/>
  <c r="AI30" i="1"/>
  <c r="AO30" i="1" s="1"/>
  <c r="AE28" i="1"/>
  <c r="AE30" i="1" l="1"/>
  <c r="AO31" i="1"/>
  <c r="AE31" i="1" s="1"/>
</calcChain>
</file>

<file path=xl/comments1.xml><?xml version="1.0" encoding="utf-8"?>
<comments xmlns="http://schemas.openxmlformats.org/spreadsheetml/2006/main">
  <authors>
    <author>Albert Alcazar</author>
    <author>Frank William Stranzl</author>
  </authors>
  <commentList>
    <comment ref="E4" authorId="0" shapeId="0">
      <text>
        <r>
          <rPr>
            <sz val="8"/>
            <color indexed="81"/>
            <rFont val="Tahoma"/>
            <family val="2"/>
          </rPr>
          <t>Enter Employee's CSUN ID #.</t>
        </r>
      </text>
    </comment>
    <comment ref="S4" authorId="0" shapeId="0">
      <text>
        <r>
          <rPr>
            <sz val="8"/>
            <color indexed="81"/>
            <rFont val="Tahoma"/>
            <family val="2"/>
          </rPr>
          <t>Enter PS Record # that corresponds to to Position #.</t>
        </r>
      </text>
    </comment>
    <comment ref="AB4" authorId="0" shapeId="0">
      <text>
        <r>
          <rPr>
            <sz val="8"/>
            <color indexed="81"/>
            <rFont val="Tahoma"/>
            <family val="2"/>
          </rPr>
          <t>Enter PS Position #  from Managers'  Workbench that applies to 'New/Changed Information".  If # does not exist, write "New".</t>
        </r>
      </text>
    </comment>
    <comment ref="G17" authorId="1" shapeId="0">
      <text>
        <r>
          <rPr>
            <b/>
            <sz val="8"/>
            <color indexed="81"/>
            <rFont val="Tahoma"/>
            <family val="2"/>
          </rPr>
          <t>ex: Lecturer, B</t>
        </r>
      </text>
    </comment>
    <comment ref="S17" authorId="1" shapeId="0">
      <text>
        <r>
          <rPr>
            <b/>
            <sz val="8"/>
            <color indexed="81"/>
            <rFont val="Tahoma"/>
            <family val="2"/>
          </rPr>
          <t>eg: AY</t>
        </r>
      </text>
    </comment>
    <comment ref="AB17" authorId="1" shapeId="0">
      <text>
        <r>
          <rPr>
            <b/>
            <sz val="8"/>
            <color indexed="81"/>
            <rFont val="Tahoma"/>
            <family val="2"/>
          </rPr>
          <t>eg: Anthropology</t>
        </r>
      </text>
    </comment>
    <comment ref="E35" authorId="0" shapeId="0">
      <text>
        <r>
          <rPr>
            <sz val="8"/>
            <color indexed="81"/>
            <rFont val="Tahoma"/>
            <family val="2"/>
          </rPr>
          <t xml:space="preserve">A copy will be sent to the MAR's Office after the PAR is processed by Human Resources.
</t>
        </r>
      </text>
    </comment>
    <comment ref="E37"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<sst xmlns="http://schemas.openxmlformats.org/spreadsheetml/2006/main" count="116" uniqueCount="96">
  <si>
    <t>1.</t>
  </si>
  <si>
    <t>College/Division:</t>
  </si>
  <si>
    <t>Science and Mathematics</t>
  </si>
  <si>
    <t xml:space="preserve">                    Date:</t>
  </si>
  <si>
    <t xml:space="preserve">2. </t>
  </si>
  <si>
    <t>Empl ID #:</t>
  </si>
  <si>
    <t>100000000</t>
  </si>
  <si>
    <t xml:space="preserve">Record #:    </t>
  </si>
  <si>
    <t>Empl Position #:</t>
  </si>
  <si>
    <t>99744065</t>
  </si>
  <si>
    <t>3.</t>
  </si>
  <si>
    <t>Name:</t>
  </si>
  <si>
    <t>X</t>
  </si>
  <si>
    <t>Yesenia</t>
  </si>
  <si>
    <t>A</t>
  </si>
  <si>
    <t>Coronado</t>
  </si>
  <si>
    <t>Mr.</t>
  </si>
  <si>
    <t>Ms.</t>
  </si>
  <si>
    <t>Dr.</t>
  </si>
  <si>
    <t>First Name</t>
  </si>
  <si>
    <t>MI</t>
  </si>
  <si>
    <t>Last Name</t>
  </si>
  <si>
    <t>4.</t>
  </si>
  <si>
    <t>Action Requested:</t>
  </si>
  <si>
    <t>Summer YYYY Self Support, Session 2, Chem 102 Lab= 2.0 WTU Semester Equivalent</t>
  </si>
  <si>
    <t xml:space="preserve">AY Base Rate $3171. </t>
  </si>
  <si>
    <t>Complete highlighted fields to calculate Summer Session Rate and Amount Due</t>
  </si>
  <si>
    <t>5.</t>
  </si>
  <si>
    <t xml:space="preserve">               Job Classification/Grade</t>
  </si>
  <si>
    <t xml:space="preserve">  Academic Year/12-Month/Monthly</t>
  </si>
  <si>
    <t xml:space="preserve">                        Department</t>
  </si>
  <si>
    <t>6. Current     Information</t>
  </si>
  <si>
    <t>Teaching Associate</t>
  </si>
  <si>
    <t>Academic Year</t>
  </si>
  <si>
    <t>Chemistry and Biochemistry</t>
  </si>
  <si>
    <t>7. New/Changed          Information</t>
  </si>
  <si>
    <t>Summer Teaching Associate</t>
  </si>
  <si>
    <t>Monthly</t>
  </si>
  <si>
    <t>AY Teaching Associate</t>
  </si>
  <si>
    <t>Dept ID</t>
  </si>
  <si>
    <t>Job Code</t>
  </si>
  <si>
    <t>Transaction Effective Date</t>
  </si>
  <si>
    <t>Appt/Leave   End Date</t>
  </si>
  <si>
    <t>Duration</t>
  </si>
  <si>
    <t>Rank</t>
  </si>
  <si>
    <t>Summer Paid Units</t>
  </si>
  <si>
    <t>Time Base</t>
  </si>
  <si>
    <t>AY Base Salary</t>
  </si>
  <si>
    <t>Actual Salary</t>
  </si>
  <si>
    <t xml:space="preserve">8. Current Information </t>
  </si>
  <si>
    <t>10160</t>
  </si>
  <si>
    <t>2354</t>
  </si>
  <si>
    <t>Session</t>
  </si>
  <si>
    <t>Effective Date</t>
  </si>
  <si>
    <t>End Date</t>
  </si>
  <si>
    <t>Paid Units*</t>
  </si>
  <si>
    <t>Base Salary</t>
  </si>
  <si>
    <t>Session 01</t>
  </si>
  <si>
    <t>2324</t>
  </si>
  <si>
    <t xml:space="preserve"> Session 02</t>
  </si>
  <si>
    <t>Session 03</t>
  </si>
  <si>
    <t>Session 09</t>
  </si>
  <si>
    <t xml:space="preserve"> </t>
  </si>
  <si>
    <t>APPROVALS:</t>
  </si>
  <si>
    <t>Name (Please Type or Print):</t>
  </si>
  <si>
    <t>Signature:</t>
  </si>
  <si>
    <t>Date:</t>
  </si>
  <si>
    <t>Extension:</t>
  </si>
  <si>
    <t>Mail Drop:</t>
  </si>
  <si>
    <t>Prepared By:</t>
  </si>
  <si>
    <t>Dept Chair:</t>
  </si>
  <si>
    <t>Dean/MAR:</t>
  </si>
  <si>
    <t>FA / HR:</t>
  </si>
  <si>
    <t>Date To HR OPS:</t>
  </si>
  <si>
    <t>~ Submit Completed PAR Form to Human Resources by Summer Session Deadline to meet Monthly Processing &amp; Payroll Cut-Off Deadlines ~</t>
  </si>
  <si>
    <t>"Paid Units"must correspond with Appointment Letter</t>
  </si>
  <si>
    <t>For Human Resources Use Only</t>
  </si>
  <si>
    <t>14. Remarks:</t>
  </si>
  <si>
    <t>Action/Reason:</t>
  </si>
  <si>
    <t>Effective Date:</t>
  </si>
  <si>
    <t>PIMS TranCode:</t>
  </si>
  <si>
    <t>OPS Input Init:</t>
  </si>
  <si>
    <t>OPS Input Date:</t>
  </si>
  <si>
    <t>OPS Audit Init:</t>
  </si>
  <si>
    <t>OPS Audit Date:</t>
  </si>
  <si>
    <t>Hourly Rate</t>
  </si>
  <si>
    <t>9. Summer TA</t>
  </si>
  <si>
    <t>*Session 01 - Deadline May 8, 2018</t>
  </si>
  <si>
    <t>*Session 02 -  Deadline May 8, 2018</t>
  </si>
  <si>
    <t xml:space="preserve"> *Session 03 - Deadline- July 5, 2018</t>
  </si>
  <si>
    <r>
      <rPr>
        <b/>
        <sz val="14"/>
        <color theme="1"/>
        <rFont val="Arial"/>
        <family val="2"/>
      </rPr>
      <t>*</t>
    </r>
    <r>
      <rPr>
        <sz val="20"/>
        <color theme="1"/>
        <rFont val="Arial"/>
        <family val="2"/>
      </rPr>
      <t xml:space="preserve"> </t>
    </r>
    <r>
      <rPr>
        <b/>
        <sz val="9"/>
        <color theme="1"/>
        <rFont val="Arial"/>
        <family val="2"/>
      </rPr>
      <t xml:space="preserve">Enter the </t>
    </r>
    <r>
      <rPr>
        <b/>
        <u/>
        <sz val="9"/>
        <color theme="1"/>
        <rFont val="Arial"/>
        <family val="2"/>
      </rPr>
      <t>DURATION</t>
    </r>
    <r>
      <rPr>
        <b/>
        <sz val="9"/>
        <color theme="1"/>
        <rFont val="Arial"/>
        <family val="2"/>
      </rPr>
      <t xml:space="preserve"> of the </t>
    </r>
    <r>
      <rPr>
        <b/>
        <u/>
        <sz val="9"/>
        <color theme="1"/>
        <rFont val="Arial"/>
        <family val="2"/>
      </rPr>
      <t>AY Teaching Associate</t>
    </r>
    <r>
      <rPr>
        <b/>
        <sz val="9"/>
        <color theme="1"/>
        <rFont val="Arial"/>
        <family val="2"/>
      </rPr>
      <t xml:space="preserve"> job during academic year [Y1 = Academic Year, S1= Semester Only]</t>
    </r>
  </si>
  <si>
    <r>
      <rPr>
        <b/>
        <sz val="14"/>
        <color theme="1"/>
        <rFont val="Arial"/>
        <family val="2"/>
      </rPr>
      <t xml:space="preserve">* </t>
    </r>
    <r>
      <rPr>
        <b/>
        <sz val="9"/>
        <color theme="1"/>
        <rFont val="Arial"/>
        <family val="2"/>
      </rPr>
      <t xml:space="preserve"> Enter the </t>
    </r>
    <r>
      <rPr>
        <b/>
        <u/>
        <sz val="9"/>
        <color theme="1"/>
        <rFont val="Arial"/>
        <family val="2"/>
      </rPr>
      <t>WEIGHTED TEACHING UNITS</t>
    </r>
    <r>
      <rPr>
        <b/>
        <sz val="9"/>
        <color theme="1"/>
        <rFont val="Arial"/>
        <family val="2"/>
      </rPr>
      <t xml:space="preserve"> the TA is working during </t>
    </r>
    <r>
      <rPr>
        <b/>
        <u/>
        <sz val="9"/>
        <color theme="1"/>
        <rFont val="Arial"/>
        <family val="2"/>
      </rPr>
      <t>Summer</t>
    </r>
    <r>
      <rPr>
        <b/>
        <sz val="9"/>
        <color theme="1"/>
        <rFont val="Arial"/>
        <family val="2"/>
      </rPr>
      <t xml:space="preserve">. </t>
    </r>
    <r>
      <rPr>
        <b/>
        <u/>
        <sz val="9"/>
        <color theme="1"/>
        <rFont val="Arial"/>
        <family val="2"/>
      </rPr>
      <t xml:space="preserve"> Paid Units must correspond with Appointment Letter.</t>
    </r>
  </si>
  <si>
    <r>
      <rPr>
        <b/>
        <sz val="14"/>
        <color theme="1"/>
        <rFont val="Arial"/>
        <family val="2"/>
      </rPr>
      <t xml:space="preserve">* </t>
    </r>
    <r>
      <rPr>
        <b/>
        <sz val="9"/>
        <color theme="1"/>
        <rFont val="Arial"/>
        <family val="2"/>
      </rPr>
      <t xml:space="preserve"> Enter </t>
    </r>
    <r>
      <rPr>
        <b/>
        <u/>
        <sz val="9"/>
        <color theme="1"/>
        <rFont val="Arial"/>
        <family val="2"/>
      </rPr>
      <t>CURRENT BASE SALARY</t>
    </r>
    <r>
      <rPr>
        <b/>
        <sz val="9"/>
        <color theme="1"/>
        <rFont val="Arial"/>
        <family val="2"/>
      </rPr>
      <t xml:space="preserve"> of AY Teaching Associate (JC 2354)</t>
    </r>
  </si>
  <si>
    <r>
      <rPr>
        <b/>
        <sz val="14"/>
        <color theme="1"/>
        <rFont val="Arial"/>
        <family val="2"/>
      </rPr>
      <t xml:space="preserve">* </t>
    </r>
    <r>
      <rPr>
        <b/>
        <sz val="9"/>
        <color theme="1"/>
        <rFont val="Arial"/>
        <family val="2"/>
      </rPr>
      <t xml:space="preserve"> Enter (X) next to</t>
    </r>
    <r>
      <rPr>
        <b/>
        <u/>
        <sz val="9"/>
        <color theme="1"/>
        <rFont val="Arial"/>
        <family val="2"/>
      </rPr>
      <t xml:space="preserve"> SUMMER SESSION(S)</t>
    </r>
    <r>
      <rPr>
        <b/>
        <sz val="9"/>
        <color theme="1"/>
        <rFont val="Arial"/>
        <family val="2"/>
      </rPr>
      <t xml:space="preserve"> the TA is appointed. [Session 01, 02, or 03] </t>
    </r>
    <r>
      <rPr>
        <b/>
        <u/>
        <sz val="9"/>
        <color theme="1"/>
        <rFont val="Arial"/>
        <family val="2"/>
      </rPr>
      <t>Leave session blank if not working.</t>
    </r>
  </si>
  <si>
    <t>Submit one PAR per session</t>
  </si>
  <si>
    <t>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</si>
</sst>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m\ d\,\ yyyy;@"/>
    <numFmt numFmtId="165" formatCode="0.0"/>
    <numFmt numFmtId="166" formatCode="0.000"/>
    <numFmt numFmtId="167" formatCode="&quot;$&quot;#,##0"/>
    <numFmt numFmtId="168" formatCode="&quot;$&quot;#,##0.00"/>
    <numFmt numFmtId="169" formatCode="m/d/yy;@"/>
  </numFmts>
  <fonts count="26"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1"/>
      <name val="Arial"/>
      <family val="2"/>
    </font>
    <font>
      <sz val="11"/>
      <name val="Arial"/>
      <family val="2"/>
    </font>
    <font>
      <sz val="8"/>
      <name val="Arial Narrow"/>
      <family val="2"/>
    </font>
    <font>
      <b/>
      <sz val="11"/>
      <color rgb="FFC00000"/>
      <name val="Arial"/>
      <family val="2"/>
    </font>
    <font>
      <sz val="9"/>
      <name val="Arial"/>
      <family val="2"/>
    </font>
    <font>
      <sz val="9"/>
      <color rgb="FFC00000"/>
      <name val="Arial"/>
      <family val="2"/>
    </font>
    <font>
      <b/>
      <sz val="8"/>
      <name val="Arial Narrow"/>
      <family val="2"/>
    </font>
    <font>
      <b/>
      <sz val="9"/>
      <name val="Arial"/>
      <family val="2"/>
    </font>
    <font>
      <b/>
      <sz val="10"/>
      <color theme="0"/>
      <name val="Arial"/>
      <family val="2"/>
    </font>
    <font>
      <u/>
      <sz val="8"/>
      <name val="Arial"/>
      <family val="2"/>
    </font>
    <font>
      <sz val="8"/>
      <color theme="1"/>
      <name val="Arial"/>
      <family val="2"/>
    </font>
    <font>
      <sz val="8"/>
      <color indexed="81"/>
      <name val="Tahoma"/>
      <family val="2"/>
    </font>
    <font>
      <b/>
      <sz val="8"/>
      <color indexed="81"/>
      <name val="Tahoma"/>
      <family val="2"/>
    </font>
    <font>
      <b/>
      <sz val="10"/>
      <color rgb="FFFF0000"/>
      <name val="Arial"/>
      <family val="2"/>
    </font>
    <font>
      <b/>
      <u/>
      <sz val="10"/>
      <color rgb="FFFF0000"/>
      <name val="Arial"/>
      <family val="2"/>
    </font>
    <font>
      <b/>
      <sz val="9"/>
      <color theme="1"/>
      <name val="Arial"/>
      <family val="2"/>
    </font>
    <font>
      <b/>
      <sz val="14"/>
      <color theme="1"/>
      <name val="Arial"/>
      <family val="2"/>
    </font>
    <font>
      <sz val="20"/>
      <color theme="1"/>
      <name val="Arial"/>
      <family val="2"/>
    </font>
    <font>
      <b/>
      <u/>
      <sz val="9"/>
      <color theme="1"/>
      <name val="Arial"/>
      <family val="2"/>
    </font>
    <font>
      <b/>
      <u/>
      <sz val="10"/>
      <color rgb="FFC00000"/>
      <name val="Arial"/>
      <family val="2"/>
    </font>
  </fonts>
  <fills count="12">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
      <patternFill patternType="gray125">
        <bgColor theme="2"/>
      </patternFill>
    </fill>
    <fill>
      <patternFill patternType="solid">
        <fgColor theme="1"/>
        <bgColor indexed="64"/>
      </patternFill>
    </fill>
    <fill>
      <patternFill patternType="gray0625">
        <bgColor theme="0"/>
      </patternFill>
    </fill>
    <fill>
      <patternFill patternType="solid">
        <fgColor theme="9" tint="0.79998168889431442"/>
        <bgColor indexed="64"/>
      </patternFill>
    </fill>
    <fill>
      <patternFill patternType="solid">
        <fgColor rgb="FFFFF2CC"/>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402">
    <xf numFmtId="0" fontId="0" fillId="0" borderId="0" xfId="0"/>
    <xf numFmtId="49" fontId="3" fillId="0" borderId="0" xfId="2" applyNumberFormat="1" applyFont="1" applyAlignment="1" applyProtection="1"/>
    <xf numFmtId="0" fontId="3" fillId="0" borderId="0" xfId="2" applyFont="1" applyProtection="1"/>
    <xf numFmtId="49" fontId="3" fillId="2" borderId="1" xfId="2" applyNumberFormat="1" applyFont="1" applyFill="1" applyBorder="1" applyAlignment="1" applyProtection="1"/>
    <xf numFmtId="0" fontId="3" fillId="2" borderId="2" xfId="2" applyFont="1" applyFill="1" applyBorder="1" applyProtection="1"/>
    <xf numFmtId="0" fontId="4" fillId="2" borderId="2" xfId="2" applyFont="1" applyFill="1" applyBorder="1" applyAlignment="1" applyProtection="1">
      <alignment horizontal="center"/>
    </xf>
    <xf numFmtId="0" fontId="3" fillId="0" borderId="0" xfId="2" applyFont="1" applyFill="1" applyBorder="1" applyProtection="1"/>
    <xf numFmtId="0" fontId="3" fillId="0" borderId="0" xfId="2" applyFont="1" applyBorder="1" applyProtection="1"/>
    <xf numFmtId="49" fontId="3" fillId="2" borderId="5" xfId="2" applyNumberFormat="1" applyFont="1" applyFill="1" applyBorder="1" applyAlignment="1" applyProtection="1"/>
    <xf numFmtId="0" fontId="3" fillId="2" borderId="0" xfId="2" applyFont="1" applyFill="1" applyBorder="1" applyProtection="1"/>
    <xf numFmtId="0" fontId="3" fillId="2" borderId="0" xfId="2" applyFont="1" applyFill="1" applyBorder="1" applyAlignment="1" applyProtection="1">
      <alignment horizontal="center"/>
    </xf>
    <xf numFmtId="0" fontId="4" fillId="2" borderId="0" xfId="2" applyFont="1" applyFill="1" applyBorder="1" applyAlignment="1" applyProtection="1">
      <alignment horizontal="center"/>
    </xf>
    <xf numFmtId="0" fontId="3" fillId="2" borderId="0" xfId="2" applyFont="1" applyFill="1" applyBorder="1" applyAlignment="1" applyProtection="1">
      <alignment horizontal="left"/>
    </xf>
    <xf numFmtId="0" fontId="3" fillId="2" borderId="9" xfId="2" applyFont="1" applyFill="1" applyBorder="1" applyProtection="1"/>
    <xf numFmtId="0" fontId="5" fillId="2" borderId="10" xfId="2" applyFont="1" applyFill="1" applyBorder="1" applyAlignment="1" applyProtection="1">
      <alignment horizontal="center"/>
      <protection locked="0"/>
    </xf>
    <xf numFmtId="0" fontId="8" fillId="2" borderId="0" xfId="2" applyFont="1" applyFill="1" applyBorder="1" applyProtection="1"/>
    <xf numFmtId="0" fontId="4" fillId="2" borderId="0" xfId="2" applyFont="1" applyFill="1" applyBorder="1" applyAlignment="1" applyProtection="1">
      <alignment horizontal="left"/>
    </xf>
    <xf numFmtId="0" fontId="5" fillId="2" borderId="0" xfId="2" applyFont="1" applyFill="1" applyBorder="1" applyAlignment="1" applyProtection="1">
      <alignment horizontal="left"/>
    </xf>
    <xf numFmtId="0" fontId="8" fillId="2" borderId="0" xfId="2" applyFont="1" applyFill="1" applyBorder="1" applyAlignment="1" applyProtection="1">
      <alignment horizontal="center"/>
    </xf>
    <xf numFmtId="0" fontId="4" fillId="2" borderId="0" xfId="2" applyFont="1" applyFill="1" applyBorder="1" applyProtection="1"/>
    <xf numFmtId="0" fontId="3" fillId="2" borderId="0" xfId="2" applyFont="1" applyFill="1" applyBorder="1" applyAlignment="1" applyProtection="1"/>
    <xf numFmtId="0" fontId="4" fillId="2" borderId="9" xfId="2" applyFont="1" applyFill="1" applyBorder="1" applyAlignment="1" applyProtection="1">
      <alignment horizont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3" fillId="0" borderId="0" xfId="2" applyFont="1" applyAlignment="1" applyProtection="1">
      <alignment vertical="center"/>
    </xf>
    <xf numFmtId="0" fontId="10" fillId="0" borderId="0" xfId="2" applyFont="1" applyBorder="1" applyProtection="1"/>
    <xf numFmtId="0" fontId="10" fillId="0" borderId="0" xfId="2" applyFont="1" applyFill="1" applyBorder="1" applyProtection="1"/>
    <xf numFmtId="0" fontId="10" fillId="0" borderId="0" xfId="2" applyFont="1" applyProtection="1"/>
    <xf numFmtId="49" fontId="10" fillId="0" borderId="5" xfId="2" applyNumberFormat="1" applyFont="1" applyBorder="1" applyAlignment="1" applyProtection="1"/>
    <xf numFmtId="49" fontId="11" fillId="2" borderId="5" xfId="2" applyNumberFormat="1" applyFont="1" applyFill="1" applyBorder="1" applyAlignment="1" applyProtection="1"/>
    <xf numFmtId="0" fontId="10" fillId="0" borderId="5" xfId="2" applyFont="1" applyBorder="1" applyProtection="1"/>
    <xf numFmtId="0" fontId="3" fillId="0" borderId="25" xfId="2" applyFont="1" applyBorder="1" applyProtection="1"/>
    <xf numFmtId="0" fontId="3" fillId="0" borderId="28" xfId="2" applyFont="1" applyBorder="1" applyProtection="1"/>
    <xf numFmtId="168" fontId="3" fillId="0" borderId="0" xfId="2" applyNumberFormat="1" applyFont="1" applyFill="1" applyBorder="1" applyProtection="1"/>
    <xf numFmtId="2" fontId="3" fillId="0" borderId="0" xfId="2" applyNumberFormat="1" applyFont="1" applyFill="1" applyBorder="1" applyProtection="1"/>
    <xf numFmtId="0" fontId="3" fillId="0" borderId="3" xfId="2" applyFont="1" applyBorder="1" applyProtection="1"/>
    <xf numFmtId="0" fontId="3" fillId="5" borderId="36" xfId="2" applyFont="1" applyFill="1" applyBorder="1" applyAlignment="1" applyProtection="1">
      <alignment horizontal="center"/>
    </xf>
    <xf numFmtId="0" fontId="3" fillId="5" borderId="25" xfId="2" applyFont="1" applyFill="1" applyBorder="1" applyAlignment="1" applyProtection="1">
      <alignment horizontal="center"/>
    </xf>
    <xf numFmtId="0" fontId="3" fillId="5" borderId="53" xfId="2" applyFont="1" applyFill="1" applyBorder="1" applyAlignment="1" applyProtection="1">
      <alignment horizontal="center"/>
    </xf>
    <xf numFmtId="49" fontId="8" fillId="0" borderId="19" xfId="2" applyNumberFormat="1" applyFont="1" applyBorder="1" applyAlignment="1" applyProtection="1">
      <alignment horizontal="left" vertical="center"/>
    </xf>
    <xf numFmtId="49" fontId="8" fillId="0" borderId="6" xfId="2" applyNumberFormat="1" applyFont="1" applyBorder="1" applyAlignment="1" applyProtection="1">
      <alignment horizontal="left" vertical="center"/>
    </xf>
    <xf numFmtId="14" fontId="13" fillId="0" borderId="0" xfId="2" applyNumberFormat="1" applyFont="1" applyFill="1" applyBorder="1" applyAlignment="1" applyProtection="1">
      <alignment vertical="center"/>
    </xf>
    <xf numFmtId="0" fontId="3" fillId="0" borderId="2" xfId="2" applyFont="1" applyFill="1" applyBorder="1" applyAlignment="1" applyProtection="1"/>
    <xf numFmtId="0" fontId="16" fillId="0" borderId="38" xfId="2" applyFont="1" applyBorder="1" applyAlignment="1" applyProtection="1">
      <alignment horizontal="left"/>
    </xf>
    <xf numFmtId="49" fontId="19" fillId="0" borderId="0" xfId="2" applyNumberFormat="1" applyFont="1" applyFill="1" applyBorder="1" applyAlignment="1" applyProtection="1">
      <alignment vertical="center"/>
    </xf>
    <xf numFmtId="49" fontId="3" fillId="7" borderId="5" xfId="2" applyNumberFormat="1" applyFont="1" applyFill="1" applyBorder="1" applyAlignment="1" applyProtection="1">
      <alignment horizontal="left" vertical="center" wrapText="1"/>
    </xf>
    <xf numFmtId="0" fontId="2" fillId="7" borderId="0" xfId="2" applyFill="1" applyBorder="1" applyAlignment="1" applyProtection="1">
      <alignment horizontal="left" vertical="center" wrapText="1"/>
    </xf>
    <xf numFmtId="49" fontId="5" fillId="7" borderId="5" xfId="2" applyNumberFormat="1" applyFont="1" applyFill="1" applyBorder="1" applyAlignment="1" applyProtection="1">
      <alignment horizontal="center" vertical="center"/>
    </xf>
    <xf numFmtId="49" fontId="5" fillId="7" borderId="0" xfId="2" applyNumberFormat="1" applyFont="1" applyFill="1" applyBorder="1" applyAlignment="1" applyProtection="1">
      <alignment horizontal="center" vertical="center"/>
    </xf>
    <xf numFmtId="49" fontId="5" fillId="7" borderId="17" xfId="2" applyNumberFormat="1" applyFont="1" applyFill="1" applyBorder="1" applyAlignment="1" applyProtection="1">
      <alignment horizontal="center" vertical="center"/>
    </xf>
    <xf numFmtId="49" fontId="5" fillId="7" borderId="18" xfId="2" applyNumberFormat="1" applyFont="1" applyFill="1" applyBorder="1" applyAlignment="1" applyProtection="1">
      <alignment horizontal="center" vertical="center"/>
    </xf>
    <xf numFmtId="0" fontId="5" fillId="7" borderId="18" xfId="2" applyFont="1" applyFill="1" applyBorder="1" applyAlignment="1" applyProtection="1">
      <alignment horizontal="center" vertical="center"/>
    </xf>
    <xf numFmtId="0" fontId="5" fillId="7" borderId="0" xfId="2" applyFont="1" applyFill="1" applyBorder="1" applyAlignment="1" applyProtection="1">
      <alignment horizontal="center" vertical="center"/>
    </xf>
    <xf numFmtId="0" fontId="5" fillId="7" borderId="17" xfId="2" applyFont="1" applyFill="1" applyBorder="1" applyAlignment="1" applyProtection="1">
      <alignment horizontal="center" vertical="center"/>
    </xf>
    <xf numFmtId="1" fontId="5" fillId="7" borderId="0" xfId="2" applyNumberFormat="1" applyFont="1" applyFill="1" applyBorder="1" applyAlignment="1" applyProtection="1">
      <alignment horizontal="center" vertical="center"/>
    </xf>
    <xf numFmtId="1" fontId="5" fillId="7" borderId="17" xfId="2" applyNumberFormat="1" applyFont="1" applyFill="1" applyBorder="1" applyAlignment="1" applyProtection="1">
      <alignment horizontal="center" vertical="center"/>
    </xf>
    <xf numFmtId="165" fontId="5" fillId="7" borderId="18" xfId="2" applyNumberFormat="1" applyFont="1" applyFill="1" applyBorder="1" applyAlignment="1" applyProtection="1">
      <alignment horizontal="center" vertical="center"/>
    </xf>
    <xf numFmtId="165" fontId="5" fillId="7" borderId="0" xfId="2" applyNumberFormat="1" applyFont="1" applyFill="1" applyBorder="1" applyAlignment="1" applyProtection="1">
      <alignment horizontal="center" vertical="center"/>
    </xf>
    <xf numFmtId="165" fontId="5" fillId="7" borderId="17" xfId="2" applyNumberFormat="1" applyFont="1" applyFill="1" applyBorder="1" applyAlignment="1" applyProtection="1">
      <alignment horizontal="center" vertical="center"/>
    </xf>
    <xf numFmtId="166" fontId="5" fillId="7" borderId="0" xfId="2" applyNumberFormat="1" applyFont="1" applyFill="1" applyBorder="1" applyAlignment="1" applyProtection="1">
      <alignment horizontal="center" vertical="center"/>
    </xf>
    <xf numFmtId="166" fontId="5" fillId="7" borderId="17" xfId="2" applyNumberFormat="1" applyFont="1" applyFill="1" applyBorder="1" applyAlignment="1" applyProtection="1">
      <alignment horizontal="center" vertical="center"/>
    </xf>
    <xf numFmtId="167" fontId="5" fillId="7" borderId="0" xfId="2" applyNumberFormat="1" applyFont="1" applyFill="1" applyBorder="1" applyAlignment="1" applyProtection="1">
      <alignment horizontal="center" vertical="center"/>
    </xf>
    <xf numFmtId="167" fontId="5" fillId="7" borderId="17" xfId="2" applyNumberFormat="1" applyFont="1" applyFill="1" applyBorder="1" applyAlignment="1" applyProtection="1">
      <alignment horizontal="center" vertical="center"/>
    </xf>
    <xf numFmtId="168" fontId="5" fillId="7" borderId="18" xfId="2" applyNumberFormat="1" applyFont="1" applyFill="1" applyBorder="1" applyAlignment="1" applyProtection="1">
      <alignment horizontal="center" vertical="center"/>
    </xf>
    <xf numFmtId="168" fontId="5" fillId="7" borderId="0" xfId="2" applyNumberFormat="1" applyFont="1" applyFill="1" applyBorder="1" applyAlignment="1" applyProtection="1">
      <alignment horizontal="center" vertical="center"/>
    </xf>
    <xf numFmtId="168" fontId="5" fillId="7" borderId="9" xfId="2" applyNumberFormat="1" applyFont="1" applyFill="1" applyBorder="1" applyAlignment="1" applyProtection="1">
      <alignment horizontal="center" vertical="center"/>
    </xf>
    <xf numFmtId="14" fontId="5" fillId="4" borderId="21" xfId="2" applyNumberFormat="1" applyFont="1" applyFill="1" applyBorder="1" applyAlignment="1" applyProtection="1">
      <alignment vertical="center"/>
    </xf>
    <xf numFmtId="14" fontId="5" fillId="4" borderId="6" xfId="2" applyNumberFormat="1" applyFont="1" applyFill="1" applyBorder="1" applyAlignment="1" applyProtection="1">
      <alignment vertical="center"/>
    </xf>
    <xf numFmtId="14" fontId="5" fillId="4" borderId="20" xfId="2" applyNumberFormat="1" applyFont="1" applyFill="1" applyBorder="1" applyAlignment="1" applyProtection="1">
      <alignment vertical="center"/>
    </xf>
    <xf numFmtId="165" fontId="5" fillId="4" borderId="21" xfId="2" applyNumberFormat="1" applyFont="1" applyFill="1" applyBorder="1" applyAlignment="1" applyProtection="1">
      <alignment horizontal="center" vertical="center"/>
    </xf>
    <xf numFmtId="168" fontId="5" fillId="4" borderId="21" xfId="2" applyNumberFormat="1" applyFont="1" applyFill="1" applyBorder="1" applyAlignment="1" applyProtection="1">
      <alignment vertical="center"/>
    </xf>
    <xf numFmtId="168" fontId="5" fillId="4" borderId="6" xfId="2" applyNumberFormat="1" applyFont="1" applyFill="1" applyBorder="1" applyAlignment="1" applyProtection="1">
      <alignment vertical="center"/>
    </xf>
    <xf numFmtId="168" fontId="5" fillId="4" borderId="11" xfId="2" applyNumberFormat="1" applyFont="1" applyFill="1" applyBorder="1" applyAlignment="1" applyProtection="1">
      <alignment vertical="center"/>
    </xf>
    <xf numFmtId="0" fontId="6" fillId="2" borderId="6" xfId="2" applyFont="1" applyFill="1" applyBorder="1" applyAlignment="1" applyProtection="1">
      <alignment horizontal="left"/>
      <protection locked="0"/>
    </xf>
    <xf numFmtId="0" fontId="6" fillId="2" borderId="6" xfId="2" applyFont="1" applyFill="1" applyBorder="1" applyAlignment="1" applyProtection="1">
      <alignment horizontal="center"/>
      <protection locked="0"/>
    </xf>
    <xf numFmtId="0" fontId="6" fillId="2" borderId="11" xfId="2" applyFont="1" applyFill="1" applyBorder="1" applyAlignment="1" applyProtection="1">
      <alignment horizontal="left"/>
      <protection locked="0"/>
    </xf>
    <xf numFmtId="0" fontId="3" fillId="2" borderId="12" xfId="2" applyFont="1" applyFill="1" applyBorder="1" applyAlignment="1" applyProtection="1">
      <alignment horizontal="center"/>
    </xf>
    <xf numFmtId="0" fontId="5" fillId="2" borderId="6" xfId="2" applyFont="1" applyFill="1" applyBorder="1" applyAlignment="1" applyProtection="1">
      <alignment horizontal="left"/>
      <protection locked="0"/>
    </xf>
    <xf numFmtId="0" fontId="5" fillId="2" borderId="11" xfId="2" applyFont="1" applyFill="1" applyBorder="1" applyAlignment="1" applyProtection="1">
      <alignment horizontal="left"/>
      <protection locked="0"/>
    </xf>
    <xf numFmtId="0" fontId="5" fillId="2" borderId="3" xfId="2" applyFont="1" applyFill="1" applyBorder="1" applyAlignment="1" applyProtection="1">
      <alignment horizontal="left"/>
      <protection locked="0"/>
    </xf>
    <xf numFmtId="0" fontId="3" fillId="0" borderId="2" xfId="2" applyFont="1" applyFill="1" applyBorder="1" applyAlignment="1" applyProtection="1"/>
    <xf numFmtId="0" fontId="3" fillId="0" borderId="2" xfId="2" applyFont="1" applyBorder="1" applyAlignment="1" applyProtection="1"/>
    <xf numFmtId="164" fontId="5" fillId="0" borderId="3" xfId="2" applyNumberFormat="1" applyFont="1" applyFill="1" applyBorder="1" applyAlignment="1" applyProtection="1">
      <alignment horizontal="left"/>
      <protection locked="0"/>
    </xf>
    <xf numFmtId="164" fontId="5" fillId="0" borderId="4" xfId="2" applyNumberFormat="1" applyFont="1" applyFill="1" applyBorder="1" applyAlignment="1" applyProtection="1">
      <alignment horizontal="left"/>
      <protection locked="0"/>
    </xf>
    <xf numFmtId="49" fontId="6" fillId="2" borderId="6" xfId="2" applyNumberFormat="1" applyFont="1" applyFill="1" applyBorder="1" applyAlignment="1" applyProtection="1">
      <alignment horizontal="center"/>
      <protection locked="0"/>
    </xf>
    <xf numFmtId="0" fontId="7" fillId="0" borderId="6" xfId="2" applyFont="1" applyBorder="1" applyAlignment="1" applyProtection="1">
      <alignment horizontal="center"/>
      <protection locked="0"/>
    </xf>
    <xf numFmtId="0" fontId="6" fillId="0" borderId="6" xfId="2" applyFont="1" applyBorder="1" applyAlignment="1" applyProtection="1">
      <alignment horizontal="center"/>
      <protection locked="0"/>
    </xf>
    <xf numFmtId="49" fontId="6" fillId="2" borderId="7" xfId="2" applyNumberFormat="1" applyFont="1" applyFill="1" applyBorder="1" applyAlignment="1" applyProtection="1">
      <alignment horizontal="center"/>
      <protection locked="0"/>
    </xf>
    <xf numFmtId="49" fontId="6" fillId="2" borderId="8" xfId="2" applyNumberFormat="1" applyFont="1" applyFill="1" applyBorder="1" applyAlignment="1" applyProtection="1">
      <alignment horizontal="center"/>
      <protection locked="0"/>
    </xf>
    <xf numFmtId="49" fontId="3" fillId="2" borderId="5" xfId="2" applyNumberFormat="1" applyFont="1" applyFill="1" applyBorder="1" applyAlignment="1" applyProtection="1">
      <alignment horizontal="left" vertical="center" wrapText="1"/>
    </xf>
    <xf numFmtId="0" fontId="2" fillId="0" borderId="0" xfId="2" applyBorder="1" applyAlignment="1" applyProtection="1">
      <alignment horizontal="left" vertical="center" wrapText="1"/>
    </xf>
    <xf numFmtId="0" fontId="2" fillId="0" borderId="9" xfId="2" applyBorder="1" applyAlignment="1" applyProtection="1">
      <alignment horizontal="left" vertical="center" wrapText="1"/>
    </xf>
    <xf numFmtId="0" fontId="2" fillId="0" borderId="19" xfId="2" applyBorder="1" applyAlignment="1" applyProtection="1">
      <alignment horizontal="left" vertical="center" wrapText="1"/>
    </xf>
    <xf numFmtId="0" fontId="2" fillId="0" borderId="6" xfId="2" applyBorder="1" applyAlignment="1" applyProtection="1">
      <alignment horizontal="left" vertical="center" wrapText="1"/>
    </xf>
    <xf numFmtId="0" fontId="2" fillId="0" borderId="11" xfId="2" applyBorder="1" applyAlignment="1" applyProtection="1">
      <alignment horizontal="left" vertical="center" wrapText="1"/>
    </xf>
    <xf numFmtId="49" fontId="5" fillId="4" borderId="5" xfId="2" applyNumberFormat="1" applyFont="1" applyFill="1" applyBorder="1" applyAlignment="1" applyProtection="1">
      <alignment horizontal="center" vertical="center"/>
    </xf>
    <xf numFmtId="0" fontId="5" fillId="4" borderId="0" xfId="2" applyFont="1" applyFill="1" applyBorder="1" applyAlignment="1" applyProtection="1">
      <alignment horizontal="center" vertical="center"/>
    </xf>
    <xf numFmtId="0" fontId="5" fillId="4" borderId="17" xfId="2" applyFont="1" applyFill="1" applyBorder="1" applyAlignment="1" applyProtection="1">
      <alignment horizontal="center" vertical="center"/>
    </xf>
    <xf numFmtId="0" fontId="5" fillId="4" borderId="19" xfId="2" applyFont="1" applyFill="1" applyBorder="1" applyAlignment="1" applyProtection="1">
      <alignment horizontal="center" vertical="center"/>
    </xf>
    <xf numFmtId="0" fontId="5" fillId="4" borderId="6" xfId="2" applyFont="1" applyFill="1" applyBorder="1" applyAlignment="1" applyProtection="1">
      <alignment horizontal="center" vertical="center"/>
    </xf>
    <xf numFmtId="0" fontId="5" fillId="4" borderId="20" xfId="2" applyFont="1" applyFill="1" applyBorder="1" applyAlignment="1" applyProtection="1">
      <alignment horizontal="center" vertical="center"/>
    </xf>
    <xf numFmtId="0" fontId="5" fillId="4" borderId="18" xfId="2" applyFont="1" applyFill="1" applyBorder="1" applyAlignment="1" applyProtection="1">
      <alignment horizontal="center" vertical="center"/>
    </xf>
    <xf numFmtId="0" fontId="5" fillId="4" borderId="21" xfId="2" applyFont="1" applyFill="1" applyBorder="1" applyAlignment="1" applyProtection="1">
      <alignment horizontal="center" vertical="center"/>
    </xf>
    <xf numFmtId="0" fontId="5" fillId="4" borderId="9" xfId="2" applyFont="1" applyFill="1" applyBorder="1" applyAlignment="1" applyProtection="1">
      <alignment horizontal="center" vertical="center"/>
    </xf>
    <xf numFmtId="0" fontId="5" fillId="4" borderId="11" xfId="2" applyFont="1" applyFill="1" applyBorder="1" applyAlignment="1" applyProtection="1">
      <alignment horizontal="center" vertical="center"/>
    </xf>
    <xf numFmtId="49" fontId="3" fillId="2" borderId="22" xfId="2" applyNumberFormat="1" applyFont="1" applyFill="1" applyBorder="1" applyAlignment="1" applyProtection="1">
      <alignment horizontal="left" vertical="center" wrapText="1"/>
    </xf>
    <xf numFmtId="0" fontId="2" fillId="0" borderId="12" xfId="2" applyBorder="1" applyAlignment="1" applyProtection="1">
      <alignment horizontal="left" vertical="center" wrapText="1"/>
    </xf>
    <xf numFmtId="0" fontId="2" fillId="0" borderId="14" xfId="2" applyBorder="1" applyAlignment="1" applyProtection="1">
      <alignment horizontal="left" vertical="center" wrapText="1"/>
    </xf>
    <xf numFmtId="0" fontId="2" fillId="0" borderId="5" xfId="2" applyBorder="1" applyAlignment="1" applyProtection="1">
      <alignment horizontal="left" vertical="center" wrapText="1"/>
    </xf>
    <xf numFmtId="49" fontId="5" fillId="0" borderId="22" xfId="2" applyNumberFormat="1" applyFont="1" applyFill="1" applyBorder="1" applyAlignment="1" applyProtection="1">
      <alignment horizontal="center" vertical="center"/>
    </xf>
    <xf numFmtId="0" fontId="5" fillId="0" borderId="12" xfId="2" applyFont="1" applyBorder="1" applyAlignment="1" applyProtection="1">
      <alignment horizontal="center" vertical="center"/>
    </xf>
    <xf numFmtId="0" fontId="5" fillId="0" borderId="23" xfId="2"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24" xfId="2" applyFont="1" applyFill="1" applyBorder="1" applyAlignment="1" applyProtection="1">
      <alignment horizontal="center" vertical="center"/>
    </xf>
    <xf numFmtId="0" fontId="5" fillId="0" borderId="18" xfId="2" applyFont="1" applyBorder="1" applyAlignment="1" applyProtection="1">
      <alignment horizontal="center" vertical="center"/>
    </xf>
    <xf numFmtId="0" fontId="5" fillId="0" borderId="24" xfId="2" applyFont="1" applyBorder="1" applyAlignment="1" applyProtection="1">
      <alignment horizontal="center" vertical="center"/>
    </xf>
    <xf numFmtId="0" fontId="5" fillId="0" borderId="14" xfId="2" applyFont="1" applyBorder="1" applyAlignment="1" applyProtection="1">
      <alignment horizontal="center" vertical="center"/>
    </xf>
    <xf numFmtId="0" fontId="5" fillId="0" borderId="9" xfId="2" applyFont="1" applyBorder="1" applyAlignment="1" applyProtection="1">
      <alignment horizontal="center" vertical="center"/>
    </xf>
    <xf numFmtId="0" fontId="9" fillId="3" borderId="13" xfId="2" applyFont="1" applyFill="1" applyBorder="1" applyAlignment="1" applyProtection="1">
      <alignment horizontal="center" vertical="center"/>
    </xf>
    <xf numFmtId="0" fontId="9" fillId="3" borderId="7" xfId="2" applyFont="1" applyFill="1" applyBorder="1" applyAlignment="1" applyProtection="1">
      <alignment horizontal="center" vertical="center"/>
    </xf>
    <xf numFmtId="0" fontId="9" fillId="3" borderId="8" xfId="2" applyFont="1" applyFill="1" applyBorder="1" applyAlignment="1" applyProtection="1">
      <alignment horizontal="center" vertical="center"/>
    </xf>
    <xf numFmtId="0" fontId="21" fillId="0" borderId="12" xfId="2" applyFont="1" applyFill="1" applyBorder="1" applyAlignment="1" applyProtection="1">
      <alignment horizontal="left"/>
    </xf>
    <xf numFmtId="0" fontId="21" fillId="0" borderId="14" xfId="2" applyFont="1" applyFill="1" applyBorder="1" applyAlignment="1" applyProtection="1">
      <alignment horizontal="left"/>
    </xf>
    <xf numFmtId="0" fontId="21" fillId="2" borderId="0" xfId="2" applyFont="1" applyFill="1" applyBorder="1" applyAlignment="1" applyProtection="1">
      <alignment horizontal="left"/>
    </xf>
    <xf numFmtId="0" fontId="21" fillId="2" borderId="9" xfId="2" applyFont="1" applyFill="1" applyBorder="1" applyAlignment="1" applyProtection="1">
      <alignment horizontal="left"/>
    </xf>
    <xf numFmtId="49" fontId="3" fillId="11" borderId="55" xfId="2" applyNumberFormat="1" applyFont="1" applyFill="1" applyBorder="1" applyAlignment="1" applyProtection="1">
      <alignment horizontal="center"/>
    </xf>
    <xf numFmtId="49" fontId="3" fillId="11" borderId="3" xfId="2" applyNumberFormat="1" applyFont="1" applyFill="1" applyBorder="1" applyAlignment="1" applyProtection="1">
      <alignment horizontal="center"/>
    </xf>
    <xf numFmtId="49" fontId="3" fillId="11" borderId="4" xfId="2" applyNumberFormat="1" applyFont="1" applyFill="1" applyBorder="1" applyAlignment="1" applyProtection="1">
      <alignment horizontal="center"/>
    </xf>
    <xf numFmtId="0" fontId="3" fillId="3" borderId="55" xfId="2" applyFont="1" applyFill="1" applyBorder="1" applyAlignment="1" applyProtection="1"/>
    <xf numFmtId="0" fontId="3" fillId="3" borderId="3" xfId="2" applyFont="1" applyFill="1" applyBorder="1" applyAlignment="1" applyProtection="1"/>
    <xf numFmtId="0" fontId="3" fillId="3" borderId="56" xfId="2" applyFont="1" applyFill="1" applyBorder="1" applyAlignment="1" applyProtection="1"/>
    <xf numFmtId="0" fontId="3" fillId="3" borderId="31" xfId="2" applyFont="1" applyFill="1" applyBorder="1" applyAlignment="1" applyProtection="1"/>
    <xf numFmtId="0" fontId="3" fillId="3" borderId="4" xfId="2" applyFont="1" applyFill="1" applyBorder="1" applyAlignment="1" applyProtection="1"/>
    <xf numFmtId="49" fontId="3" fillId="5" borderId="1" xfId="2" applyNumberFormat="1" applyFont="1" applyFill="1" applyBorder="1" applyAlignment="1" applyProtection="1">
      <alignment horizontal="left" vertical="center" wrapText="1"/>
    </xf>
    <xf numFmtId="0" fontId="2" fillId="5" borderId="2" xfId="2" applyFill="1" applyBorder="1" applyAlignment="1" applyProtection="1">
      <alignment horizontal="left" vertical="center" wrapText="1"/>
    </xf>
    <xf numFmtId="49" fontId="3" fillId="5" borderId="36" xfId="2" applyNumberFormat="1" applyFont="1" applyFill="1" applyBorder="1" applyAlignment="1" applyProtection="1">
      <alignment horizontal="left" vertical="center" wrapText="1"/>
    </xf>
    <xf numFmtId="0" fontId="2" fillId="5" borderId="25" xfId="2" applyFill="1" applyBorder="1" applyAlignment="1" applyProtection="1">
      <alignment horizontal="left" vertical="center" wrapText="1"/>
    </xf>
    <xf numFmtId="49" fontId="5" fillId="6" borderId="29" xfId="2" applyNumberFormat="1" applyFont="1" applyFill="1" applyBorder="1" applyAlignment="1" applyProtection="1">
      <alignment horizontal="center" vertical="center"/>
      <protection locked="0"/>
    </xf>
    <xf numFmtId="49" fontId="5" fillId="6" borderId="30" xfId="2" applyNumberFormat="1" applyFont="1" applyFill="1" applyBorder="1" applyAlignment="1" applyProtection="1">
      <alignment horizontal="center" vertical="center"/>
      <protection locked="0"/>
    </xf>
    <xf numFmtId="49" fontId="5" fillId="6" borderId="37" xfId="2" applyNumberFormat="1" applyFont="1" applyFill="1" applyBorder="1" applyAlignment="1" applyProtection="1">
      <alignment horizontal="center" vertical="center"/>
      <protection locked="0"/>
    </xf>
    <xf numFmtId="49" fontId="5" fillId="6" borderId="38" xfId="2" applyNumberFormat="1" applyFont="1" applyFill="1" applyBorder="1" applyAlignment="1" applyProtection="1">
      <alignment horizontal="center" vertical="center"/>
      <protection locked="0"/>
    </xf>
    <xf numFmtId="49" fontId="5" fillId="10" borderId="30" xfId="2" applyNumberFormat="1" applyFont="1" applyFill="1" applyBorder="1" applyAlignment="1" applyProtection="1">
      <alignment horizontal="center" vertical="center"/>
    </xf>
    <xf numFmtId="49" fontId="5" fillId="10" borderId="38" xfId="2" applyNumberFormat="1" applyFont="1" applyFill="1" applyBorder="1" applyAlignment="1" applyProtection="1">
      <alignment horizontal="center" vertical="center"/>
    </xf>
    <xf numFmtId="14" fontId="5" fillId="4" borderId="30" xfId="2" applyNumberFormat="1" applyFont="1" applyFill="1" applyBorder="1" applyAlignment="1" applyProtection="1">
      <alignment horizontal="center" vertical="center"/>
    </xf>
    <xf numFmtId="0" fontId="5" fillId="4" borderId="30" xfId="2" applyFont="1" applyFill="1" applyBorder="1" applyAlignment="1" applyProtection="1">
      <alignment horizontal="center" vertical="center"/>
    </xf>
    <xf numFmtId="0" fontId="5" fillId="4" borderId="38" xfId="2" applyFont="1" applyFill="1" applyBorder="1" applyAlignment="1" applyProtection="1">
      <alignment horizontal="center" vertical="center"/>
    </xf>
    <xf numFmtId="0" fontId="5" fillId="4" borderId="31" xfId="2" applyFont="1" applyFill="1" applyBorder="1" applyAlignment="1" applyProtection="1">
      <alignment horizontal="center" vertical="center"/>
    </xf>
    <xf numFmtId="0" fontId="5" fillId="4" borderId="39" xfId="2" applyFont="1" applyFill="1" applyBorder="1" applyAlignment="1" applyProtection="1">
      <alignment horizontal="center" vertical="center"/>
    </xf>
    <xf numFmtId="49" fontId="4" fillId="3" borderId="22" xfId="2" applyNumberFormat="1" applyFont="1" applyFill="1" applyBorder="1" applyAlignment="1" applyProtection="1">
      <alignment horizontal="center" vertical="top" wrapText="1"/>
    </xf>
    <xf numFmtId="49" fontId="4" fillId="3" borderId="12" xfId="2" applyNumberFormat="1" applyFont="1" applyFill="1" applyBorder="1" applyAlignment="1" applyProtection="1">
      <alignment horizontal="center" vertical="top" wrapText="1"/>
    </xf>
    <xf numFmtId="49" fontId="4" fillId="3" borderId="5" xfId="2" applyNumberFormat="1" applyFont="1" applyFill="1" applyBorder="1" applyAlignment="1" applyProtection="1">
      <alignment horizontal="center" vertical="top" wrapText="1"/>
    </xf>
    <xf numFmtId="49" fontId="4" fillId="3" borderId="0" xfId="2" applyNumberFormat="1" applyFont="1" applyFill="1" applyBorder="1" applyAlignment="1" applyProtection="1">
      <alignment horizontal="center" vertical="top" wrapText="1"/>
    </xf>
    <xf numFmtId="0" fontId="12" fillId="3" borderId="22" xfId="2" applyFont="1" applyFill="1" applyBorder="1" applyAlignment="1" applyProtection="1">
      <alignment horizontal="center"/>
    </xf>
    <xf numFmtId="0" fontId="12" fillId="3" borderId="12" xfId="2" applyFont="1" applyFill="1" applyBorder="1" applyAlignment="1" applyProtection="1">
      <alignment horizontal="center"/>
    </xf>
    <xf numFmtId="0" fontId="12" fillId="3" borderId="23" xfId="2" applyFont="1" applyFill="1" applyBorder="1" applyAlignment="1" applyProtection="1">
      <alignment horizontal="center"/>
    </xf>
    <xf numFmtId="0" fontId="12" fillId="3" borderId="5" xfId="2" applyFont="1" applyFill="1" applyBorder="1" applyAlignment="1" applyProtection="1">
      <alignment horizontal="center"/>
    </xf>
    <xf numFmtId="0" fontId="12" fillId="3" borderId="0" xfId="2" applyFont="1" applyFill="1" applyBorder="1" applyAlignment="1" applyProtection="1">
      <alignment horizontal="center"/>
    </xf>
    <xf numFmtId="0" fontId="12" fillId="3" borderId="17" xfId="2" applyFont="1" applyFill="1" applyBorder="1" applyAlignment="1" applyProtection="1">
      <alignment horizontal="center"/>
    </xf>
    <xf numFmtId="0" fontId="4" fillId="3" borderId="24" xfId="2" applyFont="1" applyFill="1" applyBorder="1" applyAlignment="1" applyProtection="1">
      <alignment horizontal="center" wrapText="1"/>
    </xf>
    <xf numFmtId="0" fontId="4" fillId="3" borderId="12" xfId="2" applyFont="1" applyFill="1" applyBorder="1" applyAlignment="1" applyProtection="1">
      <alignment horizontal="center" wrapText="1"/>
    </xf>
    <xf numFmtId="0" fontId="4" fillId="3" borderId="23" xfId="2" applyFont="1" applyFill="1" applyBorder="1" applyAlignment="1" applyProtection="1">
      <alignment horizontal="center" wrapText="1"/>
    </xf>
    <xf numFmtId="0" fontId="4" fillId="3" borderId="18" xfId="2" applyFont="1" applyFill="1" applyBorder="1" applyAlignment="1" applyProtection="1">
      <alignment horizontal="center" wrapText="1"/>
    </xf>
    <xf numFmtId="0" fontId="4" fillId="3" borderId="0" xfId="2" applyFont="1" applyFill="1" applyBorder="1" applyAlignment="1" applyProtection="1">
      <alignment horizontal="center" wrapText="1"/>
    </xf>
    <xf numFmtId="0" fontId="4" fillId="3" borderId="17" xfId="2" applyFont="1" applyFill="1" applyBorder="1" applyAlignment="1" applyProtection="1">
      <alignment horizontal="center" wrapText="1"/>
    </xf>
    <xf numFmtId="0" fontId="5" fillId="6" borderId="32" xfId="2" applyFont="1" applyFill="1" applyBorder="1" applyAlignment="1" applyProtection="1">
      <alignment horizontal="center" vertical="center"/>
      <protection locked="0"/>
    </xf>
    <xf numFmtId="0" fontId="5" fillId="6" borderId="40" xfId="2" applyFont="1" applyFill="1" applyBorder="1" applyAlignment="1" applyProtection="1">
      <alignment horizontal="center" vertical="center"/>
      <protection locked="0"/>
    </xf>
    <xf numFmtId="1" fontId="5" fillId="4" borderId="33" xfId="2" applyNumberFormat="1" applyFont="1" applyFill="1" applyBorder="1" applyAlignment="1" applyProtection="1">
      <alignment horizontal="center" vertical="center"/>
    </xf>
    <xf numFmtId="1" fontId="5" fillId="4" borderId="34" xfId="2" applyNumberFormat="1" applyFont="1" applyFill="1" applyBorder="1" applyAlignment="1" applyProtection="1">
      <alignment horizontal="center" vertical="center"/>
    </xf>
    <xf numFmtId="1" fontId="5" fillId="4" borderId="41" xfId="2" applyNumberFormat="1" applyFont="1" applyFill="1" applyBorder="1" applyAlignment="1" applyProtection="1">
      <alignment horizontal="center" vertical="center"/>
    </xf>
    <xf numFmtId="1" fontId="5" fillId="4" borderId="42" xfId="2" applyNumberFormat="1" applyFont="1" applyFill="1" applyBorder="1" applyAlignment="1" applyProtection="1">
      <alignment horizontal="center" vertical="center"/>
    </xf>
    <xf numFmtId="165" fontId="5" fillId="6" borderId="30" xfId="2" applyNumberFormat="1" applyFont="1" applyFill="1" applyBorder="1" applyAlignment="1" applyProtection="1">
      <alignment horizontal="center" vertical="center"/>
      <protection locked="0"/>
    </xf>
    <xf numFmtId="165" fontId="5" fillId="6" borderId="38" xfId="2" applyNumberFormat="1" applyFont="1" applyFill="1" applyBorder="1" applyAlignment="1" applyProtection="1">
      <alignment horizontal="center" vertical="center"/>
      <protection locked="0"/>
    </xf>
    <xf numFmtId="166" fontId="5" fillId="4" borderId="30" xfId="2" applyNumberFormat="1" applyFont="1" applyFill="1" applyBorder="1" applyAlignment="1" applyProtection="1">
      <alignment horizontal="center" vertical="center"/>
    </xf>
    <xf numFmtId="166" fontId="5" fillId="4" borderId="38" xfId="2" applyNumberFormat="1" applyFont="1" applyFill="1" applyBorder="1" applyAlignment="1" applyProtection="1">
      <alignment horizontal="center" vertical="center"/>
    </xf>
    <xf numFmtId="167" fontId="5" fillId="6" borderId="30" xfId="2" applyNumberFormat="1" applyFont="1" applyFill="1" applyBorder="1" applyAlignment="1" applyProtection="1">
      <alignment horizontal="center" vertical="center"/>
      <protection locked="0"/>
    </xf>
    <xf numFmtId="167" fontId="5" fillId="6" borderId="38" xfId="2" applyNumberFormat="1" applyFont="1" applyFill="1" applyBorder="1" applyAlignment="1" applyProtection="1">
      <alignment horizontal="center" vertical="center"/>
      <protection locked="0"/>
    </xf>
    <xf numFmtId="168" fontId="5" fillId="4" borderId="30" xfId="2" applyNumberFormat="1" applyFont="1" applyFill="1" applyBorder="1" applyAlignment="1" applyProtection="1">
      <alignment horizontal="center" vertical="center"/>
    </xf>
    <xf numFmtId="168" fontId="5" fillId="4" borderId="35" xfId="2" applyNumberFormat="1" applyFont="1" applyFill="1" applyBorder="1" applyAlignment="1" applyProtection="1">
      <alignment horizontal="center" vertical="center"/>
    </xf>
    <xf numFmtId="168" fontId="5" fillId="4" borderId="38" xfId="2" applyNumberFormat="1" applyFont="1" applyFill="1" applyBorder="1" applyAlignment="1" applyProtection="1">
      <alignment horizontal="center" vertical="center"/>
    </xf>
    <xf numFmtId="168" fontId="5" fillId="4" borderId="43" xfId="2" applyNumberFormat="1" applyFont="1" applyFill="1" applyBorder="1" applyAlignment="1" applyProtection="1">
      <alignment horizontal="center" vertical="center"/>
    </xf>
    <xf numFmtId="0" fontId="12" fillId="3" borderId="24" xfId="2" applyFont="1" applyFill="1" applyBorder="1" applyAlignment="1" applyProtection="1">
      <alignment horizontal="center" wrapText="1"/>
    </xf>
    <xf numFmtId="0" fontId="12" fillId="3" borderId="12" xfId="2" applyFont="1" applyFill="1" applyBorder="1" applyAlignment="1" applyProtection="1">
      <alignment horizontal="center" wrapText="1"/>
    </xf>
    <xf numFmtId="0" fontId="12" fillId="3" borderId="23" xfId="2" applyFont="1" applyFill="1" applyBorder="1" applyAlignment="1" applyProtection="1">
      <alignment horizontal="center" wrapText="1"/>
    </xf>
    <xf numFmtId="0" fontId="12" fillId="3" borderId="18" xfId="2" applyFont="1" applyFill="1" applyBorder="1" applyAlignment="1" applyProtection="1">
      <alignment horizontal="center" wrapText="1"/>
    </xf>
    <xf numFmtId="0" fontId="12" fillId="3" borderId="0" xfId="2" applyFont="1" applyFill="1" applyBorder="1" applyAlignment="1" applyProtection="1">
      <alignment horizontal="center" wrapText="1"/>
    </xf>
    <xf numFmtId="0" fontId="12" fillId="3" borderId="17" xfId="2" applyFont="1" applyFill="1" applyBorder="1" applyAlignment="1" applyProtection="1">
      <alignment horizontal="center" wrapText="1"/>
    </xf>
    <xf numFmtId="0" fontId="12" fillId="3" borderId="24" xfId="2" applyFont="1" applyFill="1" applyBorder="1" applyAlignment="1" applyProtection="1">
      <alignment horizontal="center"/>
    </xf>
    <xf numFmtId="0" fontId="12" fillId="3" borderId="18" xfId="2" applyFont="1" applyFill="1" applyBorder="1" applyAlignment="1" applyProtection="1">
      <alignment horizontal="center"/>
    </xf>
    <xf numFmtId="0" fontId="12" fillId="3" borderId="14" xfId="2" applyFont="1" applyFill="1" applyBorder="1" applyAlignment="1" applyProtection="1">
      <alignment horizontal="center"/>
    </xf>
    <xf numFmtId="0" fontId="12" fillId="3" borderId="9" xfId="2" applyFont="1" applyFill="1" applyBorder="1" applyAlignment="1" applyProtection="1">
      <alignment horizontal="center"/>
    </xf>
    <xf numFmtId="0" fontId="4" fillId="3" borderId="26" xfId="2" applyFont="1" applyFill="1" applyBorder="1" applyAlignment="1" applyProtection="1">
      <alignment horizontal="center"/>
    </xf>
    <xf numFmtId="0" fontId="4" fillId="3" borderId="27" xfId="2" applyFont="1" applyFill="1" applyBorder="1" applyAlignment="1" applyProtection="1">
      <alignment horizontal="center"/>
    </xf>
    <xf numFmtId="49" fontId="13" fillId="0" borderId="1" xfId="2" applyNumberFormat="1" applyFont="1" applyFill="1" applyBorder="1" applyAlignment="1" applyProtection="1">
      <alignment horizontal="center" vertical="center" wrapText="1"/>
    </xf>
    <xf numFmtId="49" fontId="13" fillId="0" borderId="2" xfId="2" applyNumberFormat="1" applyFont="1" applyFill="1" applyBorder="1" applyAlignment="1" applyProtection="1">
      <alignment horizontal="center" vertical="center" wrapText="1"/>
    </xf>
    <xf numFmtId="49" fontId="13" fillId="0" borderId="34" xfId="2" applyNumberFormat="1" applyFont="1" applyFill="1" applyBorder="1" applyAlignment="1" applyProtection="1">
      <alignment horizontal="center" vertical="center" wrapText="1"/>
    </xf>
    <xf numFmtId="49" fontId="13" fillId="0" borderId="5" xfId="2" applyNumberFormat="1" applyFont="1" applyFill="1" applyBorder="1" applyAlignment="1" applyProtection="1">
      <alignment horizontal="center" vertical="center" wrapText="1"/>
    </xf>
    <xf numFmtId="49" fontId="13" fillId="0" borderId="0" xfId="2" applyNumberFormat="1" applyFont="1" applyFill="1" applyBorder="1" applyAlignment="1" applyProtection="1">
      <alignment horizontal="center" vertical="center" wrapText="1"/>
    </xf>
    <xf numFmtId="49" fontId="13" fillId="0" borderId="17" xfId="2" applyNumberFormat="1" applyFont="1" applyFill="1" applyBorder="1" applyAlignment="1" applyProtection="1">
      <alignment horizontal="center" vertical="center" wrapText="1"/>
    </xf>
    <xf numFmtId="49" fontId="5" fillId="6" borderId="33" xfId="1" applyNumberFormat="1" applyFont="1" applyFill="1" applyBorder="1" applyAlignment="1" applyProtection="1">
      <alignment horizontal="center" vertical="center"/>
      <protection locked="0"/>
    </xf>
    <xf numFmtId="49" fontId="5" fillId="6" borderId="2" xfId="1" applyNumberFormat="1" applyFont="1" applyFill="1" applyBorder="1" applyAlignment="1" applyProtection="1">
      <alignment horizontal="center" vertical="center"/>
      <protection locked="0"/>
    </xf>
    <xf numFmtId="49" fontId="5" fillId="6" borderId="34" xfId="1" applyNumberFormat="1" applyFont="1" applyFill="1" applyBorder="1" applyAlignment="1" applyProtection="1">
      <alignment horizontal="center" vertical="center"/>
      <protection locked="0"/>
    </xf>
    <xf numFmtId="49" fontId="5" fillId="6" borderId="18" xfId="1" applyNumberFormat="1" applyFont="1" applyFill="1" applyBorder="1" applyAlignment="1" applyProtection="1">
      <alignment horizontal="center" vertical="center"/>
      <protection locked="0"/>
    </xf>
    <xf numFmtId="49" fontId="5" fillId="6" borderId="0" xfId="1" applyNumberFormat="1" applyFont="1" applyFill="1" applyBorder="1" applyAlignment="1" applyProtection="1">
      <alignment horizontal="center" vertical="center"/>
      <protection locked="0"/>
    </xf>
    <xf numFmtId="49" fontId="5" fillId="6" borderId="17" xfId="1" applyNumberFormat="1" applyFont="1" applyFill="1" applyBorder="1" applyAlignment="1" applyProtection="1">
      <alignment horizontal="center" vertical="center"/>
      <protection locked="0"/>
    </xf>
    <xf numFmtId="49" fontId="5" fillId="4" borderId="2" xfId="2" applyNumberFormat="1" applyFont="1" applyFill="1" applyBorder="1" applyAlignment="1" applyProtection="1">
      <alignment horizontal="center" vertical="center"/>
    </xf>
    <xf numFmtId="49" fontId="5" fillId="4" borderId="34" xfId="2" applyNumberFormat="1" applyFont="1" applyFill="1" applyBorder="1" applyAlignment="1" applyProtection="1">
      <alignment horizontal="center" vertical="center"/>
    </xf>
    <xf numFmtId="49" fontId="5" fillId="4" borderId="0" xfId="2" applyNumberFormat="1" applyFont="1" applyFill="1" applyBorder="1" applyAlignment="1" applyProtection="1">
      <alignment horizontal="center" vertical="center"/>
    </xf>
    <xf numFmtId="49" fontId="5" fillId="4" borderId="17" xfId="2" applyNumberFormat="1" applyFont="1" applyFill="1" applyBorder="1" applyAlignment="1" applyProtection="1">
      <alignment horizontal="center" vertical="center"/>
    </xf>
    <xf numFmtId="14" fontId="5" fillId="4" borderId="2" xfId="2" applyNumberFormat="1" applyFont="1" applyFill="1" applyBorder="1" applyAlignment="1" applyProtection="1">
      <alignment horizontal="center" vertical="center"/>
    </xf>
    <xf numFmtId="14" fontId="5" fillId="4" borderId="34" xfId="2" applyNumberFormat="1" applyFont="1" applyFill="1" applyBorder="1" applyAlignment="1" applyProtection="1">
      <alignment horizontal="center" vertical="center"/>
    </xf>
    <xf numFmtId="14" fontId="5" fillId="4" borderId="0" xfId="2" applyNumberFormat="1" applyFont="1" applyFill="1" applyBorder="1" applyAlignment="1" applyProtection="1">
      <alignment horizontal="center" vertical="center"/>
    </xf>
    <xf numFmtId="14" fontId="5" fillId="4" borderId="17" xfId="2" applyNumberFormat="1" applyFont="1" applyFill="1" applyBorder="1" applyAlignment="1" applyProtection="1">
      <alignment horizontal="center" vertical="center"/>
    </xf>
    <xf numFmtId="49" fontId="4" fillId="3" borderId="5"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0" fontId="4" fillId="3" borderId="18" xfId="2" applyFont="1" applyFill="1" applyBorder="1" applyAlignment="1" applyProtection="1">
      <alignment horizontal="center"/>
    </xf>
    <xf numFmtId="0" fontId="4" fillId="3" borderId="0" xfId="2" applyFont="1" applyFill="1" applyBorder="1" applyAlignment="1" applyProtection="1">
      <alignment horizontal="center"/>
    </xf>
    <xf numFmtId="0" fontId="4" fillId="3" borderId="17" xfId="2" applyFont="1" applyFill="1" applyBorder="1" applyAlignment="1" applyProtection="1">
      <alignment horizontal="center"/>
    </xf>
    <xf numFmtId="1" fontId="5" fillId="4" borderId="2" xfId="2" applyNumberFormat="1" applyFont="1" applyFill="1" applyBorder="1" applyAlignment="1" applyProtection="1">
      <alignment horizontal="center" vertical="center"/>
    </xf>
    <xf numFmtId="1" fontId="5" fillId="4" borderId="18" xfId="2" applyNumberFormat="1" applyFont="1" applyFill="1" applyBorder="1" applyAlignment="1" applyProtection="1">
      <alignment horizontal="center" vertical="center"/>
    </xf>
    <xf numFmtId="1" fontId="5" fillId="4" borderId="0" xfId="2" applyNumberFormat="1" applyFont="1" applyFill="1" applyBorder="1" applyAlignment="1" applyProtection="1">
      <alignment horizontal="center" vertical="center"/>
    </xf>
    <xf numFmtId="165" fontId="5" fillId="4" borderId="33" xfId="2" applyNumberFormat="1" applyFont="1" applyFill="1" applyBorder="1" applyAlignment="1" applyProtection="1">
      <alignment horizontal="center" vertical="center"/>
    </xf>
    <xf numFmtId="165" fontId="5" fillId="4" borderId="2" xfId="2" applyNumberFormat="1" applyFont="1" applyFill="1" applyBorder="1" applyAlignment="1" applyProtection="1">
      <alignment horizontal="center" vertical="center"/>
    </xf>
    <xf numFmtId="165" fontId="5" fillId="4" borderId="34" xfId="2" applyNumberFormat="1" applyFont="1" applyFill="1" applyBorder="1" applyAlignment="1" applyProtection="1">
      <alignment horizontal="center" vertical="center"/>
    </xf>
    <xf numFmtId="165" fontId="5" fillId="4" borderId="18" xfId="2" applyNumberFormat="1" applyFont="1" applyFill="1" applyBorder="1" applyAlignment="1" applyProtection="1">
      <alignment horizontal="center" vertical="center"/>
    </xf>
    <xf numFmtId="165" fontId="5" fillId="4" borderId="0" xfId="2" applyNumberFormat="1" applyFont="1" applyFill="1" applyBorder="1" applyAlignment="1" applyProtection="1">
      <alignment horizontal="center" vertical="center"/>
    </xf>
    <xf numFmtId="165" fontId="5" fillId="4" borderId="17" xfId="2" applyNumberFormat="1" applyFont="1" applyFill="1" applyBorder="1" applyAlignment="1" applyProtection="1">
      <alignment horizontal="center" vertical="center"/>
    </xf>
    <xf numFmtId="166" fontId="5" fillId="4" borderId="33" xfId="2" applyNumberFormat="1" applyFont="1" applyFill="1" applyBorder="1" applyAlignment="1" applyProtection="1">
      <alignment horizontal="center" vertical="center"/>
    </xf>
    <xf numFmtId="166" fontId="5" fillId="4" borderId="2" xfId="2" applyNumberFormat="1" applyFont="1" applyFill="1" applyBorder="1" applyAlignment="1" applyProtection="1">
      <alignment horizontal="center" vertical="center"/>
    </xf>
    <xf numFmtId="166" fontId="5" fillId="4" borderId="34" xfId="2" applyNumberFormat="1" applyFont="1" applyFill="1" applyBorder="1" applyAlignment="1" applyProtection="1">
      <alignment horizontal="center" vertical="center"/>
    </xf>
    <xf numFmtId="166" fontId="5" fillId="4" borderId="18" xfId="2" applyNumberFormat="1" applyFont="1" applyFill="1" applyBorder="1" applyAlignment="1" applyProtection="1">
      <alignment horizontal="center" vertical="center"/>
    </xf>
    <xf numFmtId="166" fontId="5" fillId="4" borderId="0" xfId="2" applyNumberFormat="1" applyFont="1" applyFill="1" applyBorder="1" applyAlignment="1" applyProtection="1">
      <alignment horizontal="center" vertical="center"/>
    </xf>
    <xf numFmtId="166" fontId="5" fillId="4" borderId="17" xfId="2" applyNumberFormat="1" applyFont="1" applyFill="1" applyBorder="1" applyAlignment="1" applyProtection="1">
      <alignment horizontal="center" vertical="center"/>
    </xf>
    <xf numFmtId="167" fontId="5" fillId="4" borderId="33" xfId="2" applyNumberFormat="1" applyFont="1" applyFill="1" applyBorder="1" applyAlignment="1" applyProtection="1">
      <alignment horizontal="center" vertical="center"/>
    </xf>
    <xf numFmtId="167" fontId="5" fillId="4" borderId="2" xfId="2" applyNumberFormat="1" applyFont="1" applyFill="1" applyBorder="1" applyAlignment="1" applyProtection="1">
      <alignment horizontal="center" vertical="center"/>
    </xf>
    <xf numFmtId="167" fontId="5" fillId="4" borderId="44" xfId="2" applyNumberFormat="1" applyFont="1" applyFill="1" applyBorder="1" applyAlignment="1" applyProtection="1">
      <alignment horizontal="center" vertical="center"/>
    </xf>
    <xf numFmtId="167" fontId="5" fillId="4" borderId="18" xfId="2" applyNumberFormat="1" applyFont="1" applyFill="1" applyBorder="1" applyAlignment="1" applyProtection="1">
      <alignment horizontal="center" vertical="center"/>
    </xf>
    <xf numFmtId="167" fontId="5" fillId="4" borderId="0" xfId="2" applyNumberFormat="1" applyFont="1" applyFill="1" applyBorder="1" applyAlignment="1" applyProtection="1">
      <alignment horizontal="center" vertical="center"/>
    </xf>
    <xf numFmtId="167" fontId="5" fillId="4" borderId="9" xfId="2" applyNumberFormat="1" applyFont="1" applyFill="1" applyBorder="1" applyAlignment="1" applyProtection="1">
      <alignment horizontal="center" vertical="center"/>
    </xf>
    <xf numFmtId="168" fontId="5" fillId="4" borderId="33" xfId="2" applyNumberFormat="1" applyFont="1" applyFill="1" applyBorder="1" applyAlignment="1" applyProtection="1">
      <alignment horizontal="center" vertical="center"/>
    </xf>
    <xf numFmtId="168" fontId="5" fillId="4" borderId="2" xfId="2" applyNumberFormat="1" applyFont="1" applyFill="1" applyBorder="1" applyAlignment="1" applyProtection="1">
      <alignment horizontal="center" vertical="center"/>
    </xf>
    <xf numFmtId="168" fontId="5" fillId="4" borderId="44" xfId="2" applyNumberFormat="1" applyFont="1" applyFill="1" applyBorder="1" applyAlignment="1" applyProtection="1">
      <alignment horizontal="center" vertical="center"/>
    </xf>
    <xf numFmtId="168" fontId="5" fillId="4" borderId="18" xfId="2" applyNumberFormat="1" applyFont="1" applyFill="1" applyBorder="1" applyAlignment="1" applyProtection="1">
      <alignment horizontal="center" vertical="center"/>
    </xf>
    <xf numFmtId="168" fontId="5" fillId="4" borderId="0" xfId="2" applyNumberFormat="1" applyFont="1" applyFill="1" applyBorder="1" applyAlignment="1" applyProtection="1">
      <alignment horizontal="center" vertical="center"/>
    </xf>
    <xf numFmtId="168" fontId="5" fillId="4" borderId="9" xfId="2" applyNumberFormat="1" applyFont="1" applyFill="1" applyBorder="1" applyAlignment="1" applyProtection="1">
      <alignment horizontal="center" vertical="center"/>
    </xf>
    <xf numFmtId="14" fontId="5" fillId="5" borderId="0" xfId="2" applyNumberFormat="1" applyFont="1" applyFill="1" applyBorder="1" applyAlignment="1" applyProtection="1">
      <alignment horizontal="center" vertical="center"/>
    </xf>
    <xf numFmtId="49" fontId="5" fillId="0" borderId="13" xfId="2" applyNumberFormat="1" applyFont="1" applyBorder="1" applyAlignment="1" applyProtection="1">
      <alignment horizontal="left"/>
    </xf>
    <xf numFmtId="0" fontId="2" fillId="0" borderId="7" xfId="2" applyBorder="1" applyAlignment="1" applyProtection="1">
      <alignment horizontal="left"/>
    </xf>
    <xf numFmtId="0" fontId="2" fillId="0" borderId="15" xfId="2" applyBorder="1" applyAlignment="1" applyProtection="1">
      <alignment horizontal="left"/>
    </xf>
    <xf numFmtId="49" fontId="3" fillId="0" borderId="16" xfId="2" applyNumberFormat="1" applyFont="1" applyBorder="1" applyAlignment="1" applyProtection="1">
      <alignment horizontal="left"/>
    </xf>
    <xf numFmtId="0" fontId="2" fillId="0" borderId="7" xfId="2" applyFont="1" applyBorder="1" applyAlignment="1" applyProtection="1">
      <alignment horizontal="left"/>
    </xf>
    <xf numFmtId="0" fontId="2" fillId="0" borderId="15" xfId="2" applyFont="1" applyBorder="1" applyAlignment="1" applyProtection="1">
      <alignment horizontal="left"/>
    </xf>
    <xf numFmtId="49" fontId="3" fillId="0" borderId="7" xfId="2" applyNumberFormat="1" applyFont="1" applyBorder="1" applyAlignment="1" applyProtection="1">
      <alignment horizontal="left"/>
    </xf>
    <xf numFmtId="49" fontId="3" fillId="0" borderId="15" xfId="2" applyNumberFormat="1" applyFont="1" applyBorder="1" applyAlignment="1" applyProtection="1">
      <alignment horizontal="left"/>
    </xf>
    <xf numFmtId="49" fontId="3" fillId="0" borderId="10" xfId="2" applyNumberFormat="1" applyFont="1" applyBorder="1" applyAlignment="1" applyProtection="1">
      <alignment horizontal="left"/>
    </xf>
    <xf numFmtId="0" fontId="2" fillId="0" borderId="10" xfId="2" applyBorder="1" applyAlignment="1" applyProtection="1">
      <alignment horizontal="left"/>
    </xf>
    <xf numFmtId="1" fontId="5" fillId="4" borderId="25" xfId="2" applyNumberFormat="1" applyFont="1" applyFill="1" applyBorder="1" applyAlignment="1" applyProtection="1">
      <alignment horizontal="center" vertical="center"/>
    </xf>
    <xf numFmtId="165" fontId="5" fillId="4" borderId="41" xfId="2" applyNumberFormat="1" applyFont="1" applyFill="1" applyBorder="1" applyAlignment="1" applyProtection="1">
      <alignment horizontal="center" vertical="center"/>
    </xf>
    <xf numFmtId="165" fontId="5" fillId="4" borderId="25" xfId="2" applyNumberFormat="1" applyFont="1" applyFill="1" applyBorder="1" applyAlignment="1" applyProtection="1">
      <alignment horizontal="center" vertical="center"/>
    </xf>
    <xf numFmtId="165" fontId="5" fillId="4" borderId="42" xfId="2" applyNumberFormat="1" applyFont="1" applyFill="1" applyBorder="1" applyAlignment="1" applyProtection="1">
      <alignment horizontal="center" vertical="center"/>
    </xf>
    <xf numFmtId="166" fontId="5" fillId="4" borderId="41" xfId="2" applyNumberFormat="1" applyFont="1" applyFill="1" applyBorder="1" applyAlignment="1" applyProtection="1">
      <alignment horizontal="center" vertical="center"/>
    </xf>
    <xf numFmtId="166" fontId="5" fillId="4" borderId="25" xfId="2" applyNumberFormat="1" applyFont="1" applyFill="1" applyBorder="1" applyAlignment="1" applyProtection="1">
      <alignment horizontal="center" vertical="center"/>
    </xf>
    <xf numFmtId="166" fontId="5" fillId="4" borderId="42" xfId="2" applyNumberFormat="1" applyFont="1" applyFill="1" applyBorder="1" applyAlignment="1" applyProtection="1">
      <alignment horizontal="center" vertical="center"/>
    </xf>
    <xf numFmtId="167" fontId="5" fillId="4" borderId="41" xfId="2" applyNumberFormat="1" applyFont="1" applyFill="1" applyBorder="1" applyAlignment="1" applyProtection="1">
      <alignment horizontal="center" vertical="center"/>
    </xf>
    <xf numFmtId="167" fontId="5" fillId="4" borderId="25" xfId="2" applyNumberFormat="1" applyFont="1" applyFill="1" applyBorder="1" applyAlignment="1" applyProtection="1">
      <alignment horizontal="center" vertical="center"/>
    </xf>
    <xf numFmtId="167" fontId="5" fillId="4" borderId="53" xfId="2" applyNumberFormat="1" applyFont="1" applyFill="1" applyBorder="1" applyAlignment="1" applyProtection="1">
      <alignment horizontal="center" vertical="center"/>
    </xf>
    <xf numFmtId="168" fontId="5" fillId="4" borderId="25" xfId="2" applyNumberFormat="1" applyFont="1" applyFill="1" applyBorder="1" applyAlignment="1" applyProtection="1">
      <alignment horizontal="center" vertical="center"/>
    </xf>
    <xf numFmtId="168" fontId="5" fillId="4" borderId="53" xfId="2" applyNumberFormat="1" applyFont="1" applyFill="1" applyBorder="1" applyAlignment="1" applyProtection="1">
      <alignment horizontal="center" vertical="center"/>
    </xf>
    <xf numFmtId="49" fontId="13" fillId="0" borderId="19" xfId="2" applyNumberFormat="1" applyFont="1" applyFill="1" applyBorder="1" applyAlignment="1" applyProtection="1">
      <alignment horizontal="center" vertical="center"/>
    </xf>
    <xf numFmtId="49" fontId="13" fillId="0" borderId="6" xfId="2" applyNumberFormat="1" applyFont="1" applyFill="1" applyBorder="1" applyAlignment="1" applyProtection="1">
      <alignment horizontal="center" vertical="center"/>
    </xf>
    <xf numFmtId="49" fontId="13" fillId="0" borderId="20" xfId="2" applyNumberFormat="1" applyFont="1" applyFill="1" applyBorder="1" applyAlignment="1" applyProtection="1">
      <alignment horizontal="center" vertical="center"/>
    </xf>
    <xf numFmtId="49" fontId="5" fillId="4" borderId="21" xfId="2" applyNumberFormat="1" applyFont="1" applyFill="1" applyBorder="1" applyAlignment="1" applyProtection="1">
      <alignment horizontal="center" vertical="center"/>
    </xf>
    <xf numFmtId="49" fontId="5" fillId="4" borderId="6" xfId="2" applyNumberFormat="1" applyFont="1" applyFill="1" applyBorder="1" applyAlignment="1" applyProtection="1">
      <alignment horizontal="center" vertical="center"/>
    </xf>
    <xf numFmtId="49" fontId="5" fillId="4" borderId="20" xfId="2" applyNumberFormat="1" applyFont="1" applyFill="1" applyBorder="1" applyAlignment="1" applyProtection="1">
      <alignment horizontal="center" vertical="center"/>
    </xf>
    <xf numFmtId="14" fontId="5" fillId="4" borderId="21" xfId="2" applyNumberFormat="1" applyFont="1" applyFill="1" applyBorder="1" applyAlignment="1" applyProtection="1">
      <alignment horizontal="center" vertical="center"/>
    </xf>
    <xf numFmtId="14" fontId="5" fillId="4" borderId="6" xfId="2" applyNumberFormat="1" applyFont="1" applyFill="1" applyBorder="1" applyAlignment="1" applyProtection="1">
      <alignment horizontal="center" vertical="center"/>
    </xf>
    <xf numFmtId="14" fontId="5" fillId="4" borderId="20" xfId="2" applyNumberFormat="1" applyFont="1" applyFill="1" applyBorder="1" applyAlignment="1" applyProtection="1">
      <alignment horizontal="center" vertical="center"/>
    </xf>
    <xf numFmtId="1" fontId="5" fillId="4" borderId="21" xfId="2" applyNumberFormat="1" applyFont="1" applyFill="1" applyBorder="1" applyAlignment="1" applyProtection="1">
      <alignment horizontal="center" vertical="center"/>
    </xf>
    <xf numFmtId="1" fontId="5" fillId="4" borderId="6" xfId="2" applyNumberFormat="1" applyFont="1" applyFill="1" applyBorder="1" applyAlignment="1" applyProtection="1">
      <alignment horizontal="center" vertical="center"/>
    </xf>
    <xf numFmtId="1" fontId="5" fillId="4" borderId="20" xfId="2" applyNumberFormat="1" applyFont="1" applyFill="1" applyBorder="1" applyAlignment="1" applyProtection="1">
      <alignment horizontal="center" vertical="center"/>
    </xf>
    <xf numFmtId="0" fontId="2" fillId="0" borderId="49" xfId="2" applyBorder="1" applyAlignment="1" applyProtection="1">
      <alignment horizontal="left"/>
    </xf>
    <xf numFmtId="165" fontId="5" fillId="4" borderId="6" xfId="2" applyNumberFormat="1" applyFont="1" applyFill="1" applyBorder="1" applyAlignment="1" applyProtection="1">
      <alignment horizontal="center" vertical="center"/>
    </xf>
    <xf numFmtId="165" fontId="5" fillId="4" borderId="20" xfId="2" applyNumberFormat="1" applyFont="1" applyFill="1" applyBorder="1" applyAlignment="1" applyProtection="1">
      <alignment horizontal="center" vertical="center"/>
    </xf>
    <xf numFmtId="167" fontId="5" fillId="4" borderId="21" xfId="2" applyNumberFormat="1" applyFont="1" applyFill="1" applyBorder="1" applyAlignment="1" applyProtection="1">
      <alignment horizontal="center" vertical="center"/>
    </xf>
    <xf numFmtId="167" fontId="5" fillId="4" borderId="6" xfId="2" applyNumberFormat="1" applyFont="1" applyFill="1" applyBorder="1" applyAlignment="1" applyProtection="1">
      <alignment horizontal="center" vertical="center"/>
    </xf>
    <xf numFmtId="167" fontId="5" fillId="4" borderId="20" xfId="2" applyNumberFormat="1" applyFont="1" applyFill="1" applyBorder="1" applyAlignment="1" applyProtection="1">
      <alignment horizontal="center" vertical="center"/>
    </xf>
    <xf numFmtId="49" fontId="14" fillId="8" borderId="19" xfId="2" applyNumberFormat="1" applyFont="1" applyFill="1" applyBorder="1" applyAlignment="1" applyProtection="1">
      <alignment horizontal="center"/>
    </xf>
    <xf numFmtId="49" fontId="14" fillId="8" borderId="6" xfId="2" applyNumberFormat="1" applyFont="1" applyFill="1" applyBorder="1" applyAlignment="1" applyProtection="1">
      <alignment horizontal="center"/>
    </xf>
    <xf numFmtId="49" fontId="14" fillId="8" borderId="11" xfId="2" applyNumberFormat="1" applyFont="1" applyFill="1" applyBorder="1" applyAlignment="1" applyProtection="1">
      <alignment horizontal="center"/>
    </xf>
    <xf numFmtId="168" fontId="5" fillId="4" borderId="47" xfId="2" applyNumberFormat="1" applyFont="1" applyFill="1" applyBorder="1" applyAlignment="1" applyProtection="1">
      <alignment horizontal="center" vertical="center"/>
    </xf>
    <xf numFmtId="168" fontId="5" fillId="4" borderId="28" xfId="2" applyNumberFormat="1" applyFont="1" applyFill="1" applyBorder="1" applyAlignment="1" applyProtection="1">
      <alignment horizontal="center" vertical="center"/>
    </xf>
    <xf numFmtId="168" fontId="5" fillId="4" borderId="48" xfId="2" applyNumberFormat="1" applyFont="1" applyFill="1" applyBorder="1" applyAlignment="1" applyProtection="1">
      <alignment horizontal="center" vertical="center"/>
    </xf>
    <xf numFmtId="49" fontId="13" fillId="0" borderId="36" xfId="2" applyNumberFormat="1" applyFont="1" applyFill="1" applyBorder="1" applyAlignment="1" applyProtection="1">
      <alignment horizontal="center" vertical="center"/>
    </xf>
    <xf numFmtId="49" fontId="13" fillId="0" borderId="25" xfId="2" applyNumberFormat="1" applyFont="1" applyFill="1" applyBorder="1" applyAlignment="1" applyProtection="1">
      <alignment horizontal="center" vertical="center"/>
    </xf>
    <xf numFmtId="49" fontId="13" fillId="0" borderId="42" xfId="2" applyNumberFormat="1" applyFont="1" applyFill="1" applyBorder="1" applyAlignment="1" applyProtection="1">
      <alignment horizontal="center" vertical="center"/>
    </xf>
    <xf numFmtId="49" fontId="5" fillId="6" borderId="41" xfId="1" applyNumberFormat="1" applyFont="1" applyFill="1" applyBorder="1" applyAlignment="1" applyProtection="1">
      <alignment horizontal="center" vertical="center"/>
      <protection locked="0"/>
    </xf>
    <xf numFmtId="49" fontId="5" fillId="6" borderId="25" xfId="1" applyNumberFormat="1" applyFont="1" applyFill="1" applyBorder="1" applyAlignment="1" applyProtection="1">
      <alignment horizontal="center" vertical="center"/>
      <protection locked="0"/>
    </xf>
    <xf numFmtId="49" fontId="5" fillId="6" borderId="42" xfId="1" applyNumberFormat="1" applyFont="1" applyFill="1" applyBorder="1" applyAlignment="1" applyProtection="1">
      <alignment horizontal="center" vertical="center"/>
      <protection locked="0"/>
    </xf>
    <xf numFmtId="49" fontId="5" fillId="4" borderId="41" xfId="2" applyNumberFormat="1" applyFont="1" applyFill="1" applyBorder="1" applyAlignment="1" applyProtection="1">
      <alignment horizontal="center" vertical="center"/>
    </xf>
    <xf numFmtId="49" fontId="5" fillId="4" borderId="25" xfId="2" applyNumberFormat="1" applyFont="1" applyFill="1" applyBorder="1" applyAlignment="1" applyProtection="1">
      <alignment horizontal="center" vertical="center"/>
    </xf>
    <xf numFmtId="49" fontId="5" fillId="4" borderId="42" xfId="2" applyNumberFormat="1" applyFont="1" applyFill="1" applyBorder="1" applyAlignment="1" applyProtection="1">
      <alignment horizontal="center" vertical="center"/>
    </xf>
    <xf numFmtId="14" fontId="5" fillId="4" borderId="47" xfId="2" applyNumberFormat="1" applyFont="1" applyFill="1" applyBorder="1" applyAlignment="1" applyProtection="1">
      <alignment horizontal="center" vertical="center"/>
    </xf>
    <xf numFmtId="14" fontId="5" fillId="4" borderId="28" xfId="2" applyNumberFormat="1" applyFont="1" applyFill="1" applyBorder="1" applyAlignment="1" applyProtection="1">
      <alignment horizontal="center" vertical="center"/>
    </xf>
    <xf numFmtId="14" fontId="5" fillId="4" borderId="46" xfId="2" applyNumberFormat="1" applyFont="1" applyFill="1" applyBorder="1" applyAlignment="1" applyProtection="1">
      <alignment horizontal="center" vertical="center"/>
    </xf>
    <xf numFmtId="49" fontId="13" fillId="0" borderId="45" xfId="2" applyNumberFormat="1" applyFont="1" applyFill="1" applyBorder="1" applyAlignment="1" applyProtection="1">
      <alignment horizontal="center" vertical="center"/>
    </xf>
    <xf numFmtId="49" fontId="13" fillId="0" borderId="28" xfId="2" applyNumberFormat="1" applyFont="1" applyFill="1" applyBorder="1" applyAlignment="1" applyProtection="1">
      <alignment horizontal="center" vertical="center"/>
    </xf>
    <xf numFmtId="49" fontId="13" fillId="0" borderId="46" xfId="2" applyNumberFormat="1" applyFont="1" applyFill="1" applyBorder="1" applyAlignment="1" applyProtection="1">
      <alignment horizontal="center" vertical="center"/>
    </xf>
    <xf numFmtId="49" fontId="5" fillId="6" borderId="47" xfId="1" applyNumberFormat="1" applyFont="1" applyFill="1" applyBorder="1" applyAlignment="1" applyProtection="1">
      <alignment horizontal="center" vertical="center"/>
      <protection locked="0"/>
    </xf>
    <xf numFmtId="49" fontId="5" fillId="6" borderId="28" xfId="1" applyNumberFormat="1" applyFont="1" applyFill="1" applyBorder="1" applyAlignment="1" applyProtection="1">
      <alignment horizontal="center" vertical="center"/>
      <protection locked="0"/>
    </xf>
    <xf numFmtId="49" fontId="5" fillId="6" borderId="46" xfId="1" applyNumberFormat="1" applyFont="1" applyFill="1" applyBorder="1" applyAlignment="1" applyProtection="1">
      <alignment horizontal="center" vertical="center"/>
      <protection locked="0"/>
    </xf>
    <xf numFmtId="49" fontId="5" fillId="4" borderId="47" xfId="2" applyNumberFormat="1" applyFont="1" applyFill="1" applyBorder="1" applyAlignment="1" applyProtection="1">
      <alignment horizontal="center" vertical="center"/>
    </xf>
    <xf numFmtId="49" fontId="5" fillId="4" borderId="28" xfId="2" applyNumberFormat="1" applyFont="1" applyFill="1" applyBorder="1" applyAlignment="1" applyProtection="1">
      <alignment horizontal="center" vertical="center"/>
    </xf>
    <xf numFmtId="49" fontId="5" fillId="4" borderId="46" xfId="2" applyNumberFormat="1" applyFont="1" applyFill="1" applyBorder="1" applyAlignment="1" applyProtection="1">
      <alignment horizontal="center" vertical="center"/>
    </xf>
    <xf numFmtId="1" fontId="5" fillId="4" borderId="47" xfId="2" applyNumberFormat="1" applyFont="1" applyFill="1" applyBorder="1" applyAlignment="1" applyProtection="1">
      <alignment horizontal="center" vertical="center"/>
    </xf>
    <xf numFmtId="1" fontId="5" fillId="4" borderId="28" xfId="2" applyNumberFormat="1" applyFont="1" applyFill="1" applyBorder="1" applyAlignment="1" applyProtection="1">
      <alignment horizontal="center" vertical="center"/>
    </xf>
    <xf numFmtId="1" fontId="5" fillId="4" borderId="46" xfId="2" applyNumberFormat="1" applyFont="1" applyFill="1" applyBorder="1" applyAlignment="1" applyProtection="1">
      <alignment horizontal="center" vertical="center"/>
    </xf>
    <xf numFmtId="165" fontId="5" fillId="4" borderId="47" xfId="2" applyNumberFormat="1" applyFont="1" applyFill="1" applyBorder="1" applyAlignment="1" applyProtection="1">
      <alignment horizontal="center" vertical="center"/>
    </xf>
    <xf numFmtId="165" fontId="5" fillId="4" borderId="28" xfId="2" applyNumberFormat="1" applyFont="1" applyFill="1" applyBorder="1" applyAlignment="1" applyProtection="1">
      <alignment horizontal="center" vertical="center"/>
    </xf>
    <xf numFmtId="165" fontId="5" fillId="4" borderId="46" xfId="2" applyNumberFormat="1" applyFont="1" applyFill="1" applyBorder="1" applyAlignment="1" applyProtection="1">
      <alignment horizontal="center" vertical="center"/>
    </xf>
    <xf numFmtId="166" fontId="5" fillId="4" borderId="47" xfId="2" applyNumberFormat="1" applyFont="1" applyFill="1" applyBorder="1" applyAlignment="1" applyProtection="1">
      <alignment horizontal="center" vertical="center"/>
    </xf>
    <xf numFmtId="166" fontId="5" fillId="4" borderId="28" xfId="2" applyNumberFormat="1" applyFont="1" applyFill="1" applyBorder="1" applyAlignment="1" applyProtection="1">
      <alignment horizontal="center" vertical="center"/>
    </xf>
    <xf numFmtId="166" fontId="5" fillId="4" borderId="46" xfId="2" applyNumberFormat="1" applyFont="1" applyFill="1" applyBorder="1" applyAlignment="1" applyProtection="1">
      <alignment horizontal="center" vertical="center"/>
    </xf>
    <xf numFmtId="167" fontId="5" fillId="4" borderId="47" xfId="2" applyNumberFormat="1" applyFont="1" applyFill="1" applyBorder="1" applyAlignment="1" applyProtection="1">
      <alignment horizontal="center" vertical="center"/>
    </xf>
    <xf numFmtId="167" fontId="5" fillId="4" borderId="28" xfId="2" applyNumberFormat="1" applyFont="1" applyFill="1" applyBorder="1" applyAlignment="1" applyProtection="1">
      <alignment horizontal="center" vertical="center"/>
    </xf>
    <xf numFmtId="167" fontId="5" fillId="4" borderId="46" xfId="2" applyNumberFormat="1" applyFont="1" applyFill="1" applyBorder="1" applyAlignment="1" applyProtection="1">
      <alignment horizontal="center" vertical="center"/>
    </xf>
    <xf numFmtId="49" fontId="3" fillId="0" borderId="13" xfId="2" applyNumberFormat="1" applyFont="1" applyBorder="1" applyAlignment="1" applyProtection="1">
      <alignment horizontal="left"/>
    </xf>
    <xf numFmtId="0" fontId="5" fillId="0" borderId="16" xfId="2" applyFont="1" applyBorder="1" applyAlignment="1" applyProtection="1">
      <alignment horizontal="left"/>
      <protection locked="0"/>
    </xf>
    <xf numFmtId="0" fontId="5" fillId="0" borderId="7" xfId="2" applyFont="1" applyBorder="1" applyAlignment="1" applyProtection="1">
      <alignment horizontal="left"/>
      <protection locked="0"/>
    </xf>
    <xf numFmtId="0" fontId="5" fillId="0" borderId="15" xfId="2" applyFont="1" applyBorder="1" applyAlignment="1" applyProtection="1">
      <alignment horizontal="left"/>
      <protection locked="0"/>
    </xf>
    <xf numFmtId="0" fontId="2" fillId="0" borderId="16"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15" xfId="2" applyFont="1" applyBorder="1" applyAlignment="1" applyProtection="1">
      <alignment horizontal="center"/>
      <protection locked="0"/>
    </xf>
    <xf numFmtId="169" fontId="2" fillId="0" borderId="16" xfId="2" applyNumberFormat="1" applyFont="1" applyBorder="1" applyAlignment="1" applyProtection="1">
      <alignment horizontal="center"/>
      <protection locked="0"/>
    </xf>
    <xf numFmtId="169" fontId="2" fillId="0" borderId="7" xfId="2" applyNumberFormat="1" applyFont="1" applyBorder="1" applyAlignment="1" applyProtection="1">
      <alignment horizontal="center"/>
      <protection locked="0"/>
    </xf>
    <xf numFmtId="169" fontId="2" fillId="0" borderId="15" xfId="2" applyNumberFormat="1" applyFont="1" applyBorder="1" applyAlignment="1" applyProtection="1">
      <alignment horizontal="center"/>
      <protection locked="0"/>
    </xf>
    <xf numFmtId="0" fontId="2" fillId="8" borderId="16" xfId="2" applyFont="1" applyFill="1" applyBorder="1" applyAlignment="1" applyProtection="1">
      <alignment horizontal="center"/>
    </xf>
    <xf numFmtId="0" fontId="2" fillId="8" borderId="7" xfId="2" applyFont="1" applyFill="1" applyBorder="1" applyAlignment="1" applyProtection="1">
      <alignment horizontal="center"/>
    </xf>
    <xf numFmtId="0" fontId="2" fillId="8" borderId="8" xfId="2" applyFont="1" applyFill="1" applyBorder="1" applyAlignment="1" applyProtection="1">
      <alignment horizontal="center"/>
    </xf>
    <xf numFmtId="49" fontId="3" fillId="0" borderId="19" xfId="2" applyNumberFormat="1" applyFont="1" applyBorder="1" applyAlignment="1" applyProtection="1">
      <alignment horizontal="left"/>
    </xf>
    <xf numFmtId="49" fontId="3" fillId="0" borderId="6" xfId="2" applyNumberFormat="1" applyFont="1" applyBorder="1" applyAlignment="1" applyProtection="1">
      <alignment horizontal="left"/>
    </xf>
    <xf numFmtId="49" fontId="3" fillId="0" borderId="20" xfId="2" applyNumberFormat="1" applyFont="1" applyBorder="1" applyAlignment="1" applyProtection="1">
      <alignment horizontal="left"/>
    </xf>
    <xf numFmtId="0" fontId="5" fillId="0" borderId="21" xfId="2" applyFont="1" applyBorder="1" applyAlignment="1" applyProtection="1">
      <alignment horizontal="left"/>
      <protection locked="0"/>
    </xf>
    <xf numFmtId="0" fontId="5" fillId="0" borderId="6" xfId="2" applyFont="1" applyBorder="1" applyAlignment="1" applyProtection="1">
      <alignment horizontal="left"/>
      <protection locked="0"/>
    </xf>
    <xf numFmtId="0" fontId="5" fillId="0" borderId="20" xfId="2" applyFont="1" applyBorder="1" applyAlignment="1" applyProtection="1">
      <alignment horizontal="left"/>
      <protection locked="0"/>
    </xf>
    <xf numFmtId="0" fontId="3" fillId="9" borderId="16" xfId="2" applyFont="1" applyFill="1" applyBorder="1" applyAlignment="1" applyProtection="1">
      <alignment horizontal="center"/>
    </xf>
    <xf numFmtId="0" fontId="3" fillId="9" borderId="7" xfId="2" applyFont="1" applyFill="1" applyBorder="1" applyAlignment="1" applyProtection="1">
      <alignment horizontal="center"/>
    </xf>
    <xf numFmtId="0" fontId="3" fillId="9" borderId="15" xfId="2" applyFont="1" applyFill="1" applyBorder="1" applyAlignment="1" applyProtection="1">
      <alignment horizontal="center"/>
    </xf>
    <xf numFmtId="0" fontId="2" fillId="0" borderId="8" xfId="2" applyFont="1" applyBorder="1" applyAlignment="1" applyProtection="1">
      <alignment horizontal="center"/>
      <protection locked="0"/>
    </xf>
    <xf numFmtId="49" fontId="3" fillId="0" borderId="36" xfId="2" applyNumberFormat="1" applyFont="1" applyBorder="1" applyAlignment="1" applyProtection="1">
      <alignment horizontal="left"/>
    </xf>
    <xf numFmtId="49" fontId="3" fillId="0" borderId="25" xfId="2" applyNumberFormat="1" applyFont="1" applyBorder="1" applyAlignment="1" applyProtection="1">
      <alignment horizontal="left"/>
    </xf>
    <xf numFmtId="49" fontId="3" fillId="0" borderId="42" xfId="2" applyNumberFormat="1" applyFont="1" applyBorder="1" applyAlignment="1" applyProtection="1">
      <alignment horizontal="left"/>
    </xf>
    <xf numFmtId="0" fontId="5" fillId="0" borderId="39" xfId="2" applyFont="1" applyBorder="1" applyAlignment="1" applyProtection="1">
      <alignment horizontal="left"/>
      <protection locked="0"/>
    </xf>
    <xf numFmtId="0" fontId="5" fillId="0" borderId="50" xfId="2" applyFont="1" applyBorder="1" applyAlignment="1" applyProtection="1">
      <alignment horizontal="left"/>
      <protection locked="0"/>
    </xf>
    <xf numFmtId="0" fontId="5" fillId="0" borderId="51" xfId="2" applyFont="1" applyBorder="1" applyAlignment="1" applyProtection="1">
      <alignment horizontal="left"/>
      <protection locked="0"/>
    </xf>
    <xf numFmtId="0" fontId="2" fillId="0" borderId="39" xfId="2" applyFont="1" applyBorder="1" applyAlignment="1" applyProtection="1">
      <alignment horizontal="center"/>
      <protection locked="0"/>
    </xf>
    <xf numFmtId="0" fontId="2" fillId="0" borderId="50" xfId="2" applyFont="1" applyBorder="1" applyAlignment="1" applyProtection="1">
      <alignment horizontal="center"/>
      <protection locked="0"/>
    </xf>
    <xf numFmtId="0" fontId="2" fillId="0" borderId="51" xfId="2" applyFont="1" applyBorder="1" applyAlignment="1" applyProtection="1">
      <alignment horizontal="center"/>
      <protection locked="0"/>
    </xf>
    <xf numFmtId="169" fontId="2" fillId="0" borderId="39" xfId="2" applyNumberFormat="1" applyFont="1" applyBorder="1" applyAlignment="1" applyProtection="1">
      <alignment horizontal="center"/>
      <protection locked="0"/>
    </xf>
    <xf numFmtId="169" fontId="2" fillId="0" borderId="50" xfId="2" applyNumberFormat="1" applyFont="1" applyBorder="1" applyAlignment="1" applyProtection="1">
      <alignment horizontal="center"/>
      <protection locked="0"/>
    </xf>
    <xf numFmtId="169" fontId="2" fillId="0" borderId="51" xfId="2" applyNumberFormat="1" applyFont="1" applyBorder="1" applyAlignment="1" applyProtection="1">
      <alignment horizontal="center"/>
      <protection locked="0"/>
    </xf>
    <xf numFmtId="0" fontId="4" fillId="0" borderId="39" xfId="2" applyFont="1" applyBorder="1" applyAlignment="1" applyProtection="1">
      <alignment horizontal="center"/>
    </xf>
    <xf numFmtId="0" fontId="4" fillId="0" borderId="50" xfId="2" applyFont="1" applyBorder="1" applyAlignment="1" applyProtection="1">
      <alignment horizontal="center"/>
    </xf>
    <xf numFmtId="0" fontId="4" fillId="0" borderId="51" xfId="2" applyFont="1" applyBorder="1" applyAlignment="1" applyProtection="1">
      <alignment horizontal="center"/>
    </xf>
    <xf numFmtId="169" fontId="2" fillId="0" borderId="52" xfId="2" applyNumberFormat="1" applyFont="1" applyBorder="1" applyAlignment="1" applyProtection="1">
      <alignment horizontal="center"/>
      <protection locked="0"/>
    </xf>
    <xf numFmtId="0" fontId="2" fillId="0" borderId="24" xfId="2" applyFont="1" applyBorder="1" applyAlignment="1" applyProtection="1">
      <alignment horizontal="center"/>
      <protection locked="0"/>
    </xf>
    <xf numFmtId="0" fontId="2" fillId="0" borderId="12" xfId="2" applyFont="1" applyBorder="1" applyAlignment="1" applyProtection="1">
      <alignment horizontal="center"/>
      <protection locked="0"/>
    </xf>
    <xf numFmtId="0" fontId="2" fillId="0" borderId="23" xfId="2" applyFont="1" applyBorder="1" applyAlignment="1" applyProtection="1">
      <alignment horizontal="center"/>
      <protection locked="0"/>
    </xf>
    <xf numFmtId="0" fontId="2" fillId="0" borderId="14" xfId="2" applyFont="1" applyBorder="1" applyAlignment="1" applyProtection="1">
      <alignment horizontal="center"/>
      <protection locked="0"/>
    </xf>
    <xf numFmtId="0" fontId="16" fillId="0" borderId="10" xfId="2" applyFont="1" applyBorder="1" applyAlignment="1" applyProtection="1">
      <alignment horizontal="left"/>
    </xf>
    <xf numFmtId="0" fontId="16" fillId="0" borderId="10" xfId="2" applyFont="1" applyBorder="1" applyAlignment="1" applyProtection="1">
      <alignment horizontal="center"/>
    </xf>
    <xf numFmtId="0" fontId="16" fillId="0" borderId="49" xfId="2" applyFont="1" applyBorder="1" applyAlignment="1" applyProtection="1">
      <alignment horizontal="center"/>
    </xf>
    <xf numFmtId="0" fontId="15" fillId="3" borderId="1" xfId="2" applyFont="1" applyFill="1" applyBorder="1" applyAlignment="1" applyProtection="1">
      <alignment horizontal="center"/>
    </xf>
    <xf numFmtId="0" fontId="3" fillId="3" borderId="2" xfId="2" applyFont="1" applyFill="1" applyBorder="1" applyAlignment="1" applyProtection="1">
      <alignment horizontal="center"/>
    </xf>
    <xf numFmtId="0" fontId="3" fillId="3" borderId="44" xfId="2" applyFont="1" applyFill="1" applyBorder="1" applyAlignment="1" applyProtection="1">
      <alignment horizontal="center"/>
    </xf>
    <xf numFmtId="0" fontId="4" fillId="5" borderId="5" xfId="2" applyFont="1" applyFill="1" applyBorder="1" applyAlignment="1" applyProtection="1">
      <alignment horizontal="center" vertical="top"/>
    </xf>
    <xf numFmtId="0" fontId="4" fillId="5" borderId="0" xfId="2" applyFont="1" applyFill="1" applyBorder="1" applyAlignment="1" applyProtection="1">
      <alignment horizontal="center" vertical="top"/>
    </xf>
    <xf numFmtId="0" fontId="4" fillId="5" borderId="9" xfId="2" applyFont="1" applyFill="1" applyBorder="1" applyAlignment="1" applyProtection="1">
      <alignment horizontal="center" vertical="top"/>
    </xf>
    <xf numFmtId="0" fontId="4" fillId="3" borderId="5" xfId="2" applyFont="1" applyFill="1" applyBorder="1" applyAlignment="1" applyProtection="1">
      <alignment horizontal="center" vertical="top"/>
    </xf>
    <xf numFmtId="0" fontId="4" fillId="3" borderId="0" xfId="2" applyFont="1" applyFill="1" applyBorder="1" applyAlignment="1" applyProtection="1">
      <alignment horizontal="center" vertical="top"/>
    </xf>
    <xf numFmtId="0" fontId="4" fillId="3" borderId="9" xfId="2" applyFont="1" applyFill="1" applyBorder="1" applyAlignment="1" applyProtection="1">
      <alignment horizontal="center" vertical="top"/>
    </xf>
    <xf numFmtId="0" fontId="15" fillId="3" borderId="5" xfId="2" applyFont="1" applyFill="1" applyBorder="1" applyAlignment="1" applyProtection="1">
      <alignment horizontal="center"/>
    </xf>
    <xf numFmtId="0" fontId="15" fillId="3" borderId="0" xfId="2" applyFont="1" applyFill="1" applyBorder="1" applyAlignment="1" applyProtection="1">
      <alignment horizontal="center"/>
    </xf>
    <xf numFmtId="0" fontId="15" fillId="3" borderId="9" xfId="2" applyFont="1" applyFill="1" applyBorder="1" applyAlignment="1" applyProtection="1">
      <alignment horizontal="center"/>
    </xf>
    <xf numFmtId="49" fontId="14" fillId="8" borderId="45" xfId="2" applyNumberFormat="1" applyFont="1" applyFill="1" applyBorder="1" applyAlignment="1" applyProtection="1">
      <alignment horizontal="center" vertical="center"/>
    </xf>
    <xf numFmtId="0" fontId="5" fillId="8" borderId="28" xfId="2" applyFont="1" applyFill="1" applyBorder="1" applyAlignment="1" applyProtection="1"/>
    <xf numFmtId="0" fontId="5" fillId="8" borderId="48" xfId="2" applyFont="1" applyFill="1" applyBorder="1" applyAlignment="1" applyProtection="1"/>
    <xf numFmtId="49" fontId="25" fillId="11" borderId="55" xfId="2" applyNumberFormat="1" applyFont="1" applyFill="1" applyBorder="1" applyAlignment="1" applyProtection="1">
      <alignment horizontal="center" vertical="center"/>
    </xf>
    <xf numFmtId="49" fontId="20" fillId="11" borderId="3" xfId="2" applyNumberFormat="1" applyFont="1" applyFill="1" applyBorder="1" applyAlignment="1" applyProtection="1">
      <alignment horizontal="center" vertical="center"/>
    </xf>
    <xf numFmtId="49" fontId="20" fillId="11" borderId="4" xfId="2" applyNumberFormat="1" applyFont="1" applyFill="1" applyBorder="1" applyAlignment="1" applyProtection="1">
      <alignment horizontal="center" vertical="center"/>
    </xf>
    <xf numFmtId="0" fontId="16" fillId="0" borderId="37" xfId="2" applyFont="1" applyBorder="1" applyAlignment="1" applyProtection="1"/>
    <xf numFmtId="0" fontId="16" fillId="0" borderId="38" xfId="2" applyFont="1" applyBorder="1" applyAlignment="1" applyProtection="1"/>
    <xf numFmtId="0" fontId="16" fillId="0" borderId="38" xfId="2" applyFont="1" applyBorder="1" applyAlignment="1" applyProtection="1">
      <alignment horizontal="left"/>
    </xf>
    <xf numFmtId="0" fontId="16" fillId="0" borderId="38" xfId="2" applyFont="1" applyBorder="1" applyAlignment="1" applyProtection="1">
      <alignment horizontal="center"/>
    </xf>
    <xf numFmtId="0" fontId="16" fillId="0" borderId="43" xfId="2" applyFont="1" applyBorder="1" applyAlignment="1" applyProtection="1">
      <alignment horizontal="center"/>
    </xf>
    <xf numFmtId="0" fontId="16" fillId="0" borderId="13" xfId="2" applyFont="1" applyBorder="1" applyAlignment="1" applyProtection="1">
      <alignment horizontal="left"/>
    </xf>
    <xf numFmtId="0" fontId="16" fillId="0" borderId="7" xfId="2" applyFont="1" applyBorder="1" applyAlignment="1" applyProtection="1">
      <alignment horizontal="left"/>
    </xf>
    <xf numFmtId="0" fontId="16" fillId="0" borderId="15" xfId="2" applyFont="1" applyBorder="1" applyAlignment="1" applyProtection="1">
      <alignment horizontal="left"/>
    </xf>
    <xf numFmtId="0" fontId="16" fillId="0" borderId="10" xfId="2" applyFont="1" applyBorder="1" applyAlignment="1" applyProtection="1"/>
    <xf numFmtId="49" fontId="8" fillId="0" borderId="2" xfId="2" applyNumberFormat="1" applyFont="1" applyBorder="1" applyAlignment="1" applyProtection="1">
      <alignment horizontal="center" vertical="center"/>
    </xf>
    <xf numFmtId="49" fontId="8" fillId="0" borderId="44" xfId="2" applyNumberFormat="1" applyFont="1" applyBorder="1" applyAlignment="1" applyProtection="1">
      <alignment horizontal="center" vertical="center"/>
    </xf>
    <xf numFmtId="0" fontId="16" fillId="0" borderId="54" xfId="2" applyFont="1" applyBorder="1" applyAlignment="1" applyProtection="1"/>
  </cellXfs>
  <cellStyles count="3">
    <cellStyle name="Comma" xfId="1" builtinId="3"/>
    <cellStyle name="Normal" xfId="0" builtinId="0"/>
    <cellStyle name="Normal 2" xfId="2"/>
  </cellStyles>
  <dxfs count="0"/>
  <tableStyles count="0" defaultTableStyle="TableStyleMedium2" defaultPivotStyle="PivotStyleLight16"/>
  <colors>
    <mruColors>
      <color rgb="FFFFF2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D50"/>
  <sheetViews>
    <sheetView showGridLines="0" tabSelected="1" zoomScaleNormal="100" workbookViewId="0">
      <selection activeCell="G31" sqref="G31:I31"/>
    </sheetView>
  </sheetViews>
  <sheetFormatPr defaultColWidth="2.7109375" defaultRowHeight="11.25" x14ac:dyDescent="0.2"/>
  <cols>
    <col min="1" max="1" width="2.140625" style="1" customWidth="1"/>
    <col min="2" max="2" width="2.7109375" style="2" customWidth="1"/>
    <col min="3" max="3" width="2.85546875" style="2" customWidth="1"/>
    <col min="4" max="6" width="2.7109375" style="2" customWidth="1"/>
    <col min="7" max="7" width="2.42578125" style="2" customWidth="1"/>
    <col min="8" max="8" width="2.7109375" style="2" customWidth="1"/>
    <col min="9" max="9" width="2.42578125" style="2" customWidth="1"/>
    <col min="10" max="10" width="2.140625" style="2" customWidth="1"/>
    <col min="11" max="12" width="2.7109375" style="2" customWidth="1"/>
    <col min="13" max="13" width="3.140625" style="2" customWidth="1"/>
    <col min="14" max="15" width="2.7109375" style="2" customWidth="1"/>
    <col min="16" max="16" width="3" style="2" customWidth="1"/>
    <col min="17" max="17" width="2.5703125" style="2" customWidth="1"/>
    <col min="18" max="18" width="1.85546875" style="2" customWidth="1"/>
    <col min="19" max="19" width="2.7109375" style="2" customWidth="1"/>
    <col min="20" max="20" width="3" style="2" customWidth="1"/>
    <col min="21" max="21" width="6.7109375" style="2" customWidth="1"/>
    <col min="22" max="22" width="3" style="2" customWidth="1"/>
    <col min="23" max="23" width="1.5703125" style="2" customWidth="1"/>
    <col min="24" max="24" width="2" style="2" customWidth="1"/>
    <col min="25" max="25" width="2.7109375" style="2" customWidth="1"/>
    <col min="26" max="26" width="2.28515625" style="2" customWidth="1"/>
    <col min="27" max="28" width="2.7109375" style="2" customWidth="1"/>
    <col min="29" max="29" width="1.85546875" style="2" customWidth="1"/>
    <col min="30" max="30" width="3.5703125" style="2" customWidth="1"/>
    <col min="31" max="31" width="2.7109375" style="2" customWidth="1"/>
    <col min="32" max="32" width="3.140625" style="2" customWidth="1"/>
    <col min="33" max="33" width="5.5703125" style="2" customWidth="1"/>
    <col min="34" max="34" width="1.5703125" style="2" customWidth="1"/>
    <col min="35" max="35" width="3.5703125" style="2" customWidth="1"/>
    <col min="36" max="36" width="2.7109375" style="2" customWidth="1"/>
    <col min="37" max="37" width="5.140625" style="2" customWidth="1"/>
    <col min="38" max="38" width="2.85546875" style="2" customWidth="1"/>
    <col min="39" max="39" width="0.28515625" style="2" hidden="1" customWidth="1"/>
    <col min="40" max="40" width="4.42578125" style="2" hidden="1" customWidth="1"/>
    <col min="41" max="41" width="11.7109375" style="2" hidden="1" customWidth="1"/>
    <col min="42" max="42" width="4.7109375" style="2" customWidth="1"/>
    <col min="43" max="44" width="2.7109375" style="2"/>
    <col min="45" max="45" width="7.85546875" style="2" bestFit="1" customWidth="1"/>
    <col min="46" max="251" width="2.7109375" style="2"/>
    <col min="252" max="252" width="2.140625" style="2" customWidth="1"/>
    <col min="253" max="253" width="2.7109375" style="2" customWidth="1"/>
    <col min="254" max="254" width="2.85546875" style="2" customWidth="1"/>
    <col min="255" max="255" width="2.7109375" style="2" customWidth="1"/>
    <col min="256" max="256" width="2" style="2" customWidth="1"/>
    <col min="257" max="257" width="2.7109375" style="2" customWidth="1"/>
    <col min="258" max="258" width="2.42578125" style="2" customWidth="1"/>
    <col min="259" max="259" width="2.7109375" style="2" customWidth="1"/>
    <col min="260" max="260" width="2.42578125" style="2" customWidth="1"/>
    <col min="261" max="261" width="2.140625" style="2" customWidth="1"/>
    <col min="262" max="263" width="2.7109375" style="2" customWidth="1"/>
    <col min="264" max="264" width="3.140625" style="2" customWidth="1"/>
    <col min="265" max="266" width="2.7109375" style="2" customWidth="1"/>
    <col min="267" max="267" width="2.140625" style="2" customWidth="1"/>
    <col min="268" max="268" width="2.5703125" style="2" customWidth="1"/>
    <col min="269" max="269" width="1.85546875" style="2" customWidth="1"/>
    <col min="270" max="270" width="2.7109375" style="2" customWidth="1"/>
    <col min="271" max="271" width="3" style="2" customWidth="1"/>
    <col min="272" max="272" width="5.7109375" style="2" customWidth="1"/>
    <col min="273" max="273" width="1.5703125" style="2" customWidth="1"/>
    <col min="274" max="274" width="2.7109375" style="2" customWidth="1"/>
    <col min="275" max="275" width="2" style="2" customWidth="1"/>
    <col min="276" max="276" width="2.7109375" style="2" customWidth="1"/>
    <col min="277" max="277" width="2.28515625" style="2" customWidth="1"/>
    <col min="278" max="279" width="2.7109375" style="2" customWidth="1"/>
    <col min="280" max="280" width="1.85546875" style="2" customWidth="1"/>
    <col min="281" max="281" width="2.28515625" style="2" customWidth="1"/>
    <col min="282" max="282" width="2.7109375" style="2" customWidth="1"/>
    <col min="283" max="283" width="3.140625" style="2" customWidth="1"/>
    <col min="284" max="284" width="7" style="2" customWidth="1"/>
    <col min="285" max="285" width="0.28515625" style="2" customWidth="1"/>
    <col min="286" max="286" width="0" style="2" hidden="1" customWidth="1"/>
    <col min="287" max="287" width="2.7109375" style="2" customWidth="1"/>
    <col min="288" max="288" width="5.140625" style="2" customWidth="1"/>
    <col min="289" max="289" width="1.85546875" style="2" customWidth="1"/>
    <col min="290" max="507" width="2.7109375" style="2"/>
    <col min="508" max="508" width="2.140625" style="2" customWidth="1"/>
    <col min="509" max="509" width="2.7109375" style="2" customWidth="1"/>
    <col min="510" max="510" width="2.85546875" style="2" customWidth="1"/>
    <col min="511" max="511" width="2.7109375" style="2" customWidth="1"/>
    <col min="512" max="512" width="2" style="2" customWidth="1"/>
    <col min="513" max="513" width="2.7109375" style="2" customWidth="1"/>
    <col min="514" max="514" width="2.42578125" style="2" customWidth="1"/>
    <col min="515" max="515" width="2.7109375" style="2" customWidth="1"/>
    <col min="516" max="516" width="2.42578125" style="2" customWidth="1"/>
    <col min="517" max="517" width="2.140625" style="2" customWidth="1"/>
    <col min="518" max="519" width="2.7109375" style="2" customWidth="1"/>
    <col min="520" max="520" width="3.140625" style="2" customWidth="1"/>
    <col min="521" max="522" width="2.7109375" style="2" customWidth="1"/>
    <col min="523" max="523" width="2.140625" style="2" customWidth="1"/>
    <col min="524" max="524" width="2.5703125" style="2" customWidth="1"/>
    <col min="525" max="525" width="1.85546875" style="2" customWidth="1"/>
    <col min="526" max="526" width="2.7109375" style="2" customWidth="1"/>
    <col min="527" max="527" width="3" style="2" customWidth="1"/>
    <col min="528" max="528" width="5.7109375" style="2" customWidth="1"/>
    <col min="529" max="529" width="1.5703125" style="2" customWidth="1"/>
    <col min="530" max="530" width="2.7109375" style="2" customWidth="1"/>
    <col min="531" max="531" width="2" style="2" customWidth="1"/>
    <col min="532" max="532" width="2.7109375" style="2" customWidth="1"/>
    <col min="533" max="533" width="2.28515625" style="2" customWidth="1"/>
    <col min="534" max="535" width="2.7109375" style="2" customWidth="1"/>
    <col min="536" max="536" width="1.85546875" style="2" customWidth="1"/>
    <col min="537" max="537" width="2.28515625" style="2" customWidth="1"/>
    <col min="538" max="538" width="2.7109375" style="2" customWidth="1"/>
    <col min="539" max="539" width="3.140625" style="2" customWidth="1"/>
    <col min="540" max="540" width="7" style="2" customWidth="1"/>
    <col min="541" max="541" width="0.28515625" style="2" customWidth="1"/>
    <col min="542" max="542" width="0" style="2" hidden="1" customWidth="1"/>
    <col min="543" max="543" width="2.7109375" style="2" customWidth="1"/>
    <col min="544" max="544" width="5.140625" style="2" customWidth="1"/>
    <col min="545" max="545" width="1.85546875" style="2" customWidth="1"/>
    <col min="546" max="763" width="2.7109375" style="2"/>
    <col min="764" max="764" width="2.140625" style="2" customWidth="1"/>
    <col min="765" max="765" width="2.7109375" style="2" customWidth="1"/>
    <col min="766" max="766" width="2.85546875" style="2" customWidth="1"/>
    <col min="767" max="767" width="2.7109375" style="2" customWidth="1"/>
    <col min="768" max="768" width="2" style="2" customWidth="1"/>
    <col min="769" max="769" width="2.7109375" style="2" customWidth="1"/>
    <col min="770" max="770" width="2.42578125" style="2" customWidth="1"/>
    <col min="771" max="771" width="2.7109375" style="2" customWidth="1"/>
    <col min="772" max="772" width="2.42578125" style="2" customWidth="1"/>
    <col min="773" max="773" width="2.140625" style="2" customWidth="1"/>
    <col min="774" max="775" width="2.7109375" style="2" customWidth="1"/>
    <col min="776" max="776" width="3.140625" style="2" customWidth="1"/>
    <col min="777" max="778" width="2.7109375" style="2" customWidth="1"/>
    <col min="779" max="779" width="2.140625" style="2" customWidth="1"/>
    <col min="780" max="780" width="2.5703125" style="2" customWidth="1"/>
    <col min="781" max="781" width="1.85546875" style="2" customWidth="1"/>
    <col min="782" max="782" width="2.7109375" style="2" customWidth="1"/>
    <col min="783" max="783" width="3" style="2" customWidth="1"/>
    <col min="784" max="784" width="5.7109375" style="2" customWidth="1"/>
    <col min="785" max="785" width="1.5703125" style="2" customWidth="1"/>
    <col min="786" max="786" width="2.7109375" style="2" customWidth="1"/>
    <col min="787" max="787" width="2" style="2" customWidth="1"/>
    <col min="788" max="788" width="2.7109375" style="2" customWidth="1"/>
    <col min="789" max="789" width="2.28515625" style="2" customWidth="1"/>
    <col min="790" max="791" width="2.7109375" style="2" customWidth="1"/>
    <col min="792" max="792" width="1.85546875" style="2" customWidth="1"/>
    <col min="793" max="793" width="2.28515625" style="2" customWidth="1"/>
    <col min="794" max="794" width="2.7109375" style="2" customWidth="1"/>
    <col min="795" max="795" width="3.140625" style="2" customWidth="1"/>
    <col min="796" max="796" width="7" style="2" customWidth="1"/>
    <col min="797" max="797" width="0.28515625" style="2" customWidth="1"/>
    <col min="798" max="798" width="0" style="2" hidden="1" customWidth="1"/>
    <col min="799" max="799" width="2.7109375" style="2" customWidth="1"/>
    <col min="800" max="800" width="5.140625" style="2" customWidth="1"/>
    <col min="801" max="801" width="1.85546875" style="2" customWidth="1"/>
    <col min="802" max="1019" width="2.7109375" style="2"/>
    <col min="1020" max="1020" width="2.140625" style="2" customWidth="1"/>
    <col min="1021" max="1021" width="2.7109375" style="2" customWidth="1"/>
    <col min="1022" max="1022" width="2.85546875" style="2" customWidth="1"/>
    <col min="1023" max="1023" width="2.7109375" style="2" customWidth="1"/>
    <col min="1024" max="1024" width="2" style="2" customWidth="1"/>
    <col min="1025" max="1025" width="2.7109375" style="2" customWidth="1"/>
    <col min="1026" max="1026" width="2.42578125" style="2" customWidth="1"/>
    <col min="1027" max="1027" width="2.7109375" style="2" customWidth="1"/>
    <col min="1028" max="1028" width="2.42578125" style="2" customWidth="1"/>
    <col min="1029" max="1029" width="2.140625" style="2" customWidth="1"/>
    <col min="1030" max="1031" width="2.7109375" style="2" customWidth="1"/>
    <col min="1032" max="1032" width="3.140625" style="2" customWidth="1"/>
    <col min="1033" max="1034" width="2.7109375" style="2" customWidth="1"/>
    <col min="1035" max="1035" width="2.140625" style="2" customWidth="1"/>
    <col min="1036" max="1036" width="2.5703125" style="2" customWidth="1"/>
    <col min="1037" max="1037" width="1.85546875" style="2" customWidth="1"/>
    <col min="1038" max="1038" width="2.7109375" style="2" customWidth="1"/>
    <col min="1039" max="1039" width="3" style="2" customWidth="1"/>
    <col min="1040" max="1040" width="5.7109375" style="2" customWidth="1"/>
    <col min="1041" max="1041" width="1.5703125" style="2" customWidth="1"/>
    <col min="1042" max="1042" width="2.7109375" style="2" customWidth="1"/>
    <col min="1043" max="1043" width="2" style="2" customWidth="1"/>
    <col min="1044" max="1044" width="2.7109375" style="2" customWidth="1"/>
    <col min="1045" max="1045" width="2.28515625" style="2" customWidth="1"/>
    <col min="1046" max="1047" width="2.7109375" style="2" customWidth="1"/>
    <col min="1048" max="1048" width="1.85546875" style="2" customWidth="1"/>
    <col min="1049" max="1049" width="2.28515625" style="2" customWidth="1"/>
    <col min="1050" max="1050" width="2.7109375" style="2" customWidth="1"/>
    <col min="1051" max="1051" width="3.140625" style="2" customWidth="1"/>
    <col min="1052" max="1052" width="7" style="2" customWidth="1"/>
    <col min="1053" max="1053" width="0.28515625" style="2" customWidth="1"/>
    <col min="1054" max="1054" width="0" style="2" hidden="1" customWidth="1"/>
    <col min="1055" max="1055" width="2.7109375" style="2" customWidth="1"/>
    <col min="1056" max="1056" width="5.140625" style="2" customWidth="1"/>
    <col min="1057" max="1057" width="1.85546875" style="2" customWidth="1"/>
    <col min="1058" max="1275" width="2.7109375" style="2"/>
    <col min="1276" max="1276" width="2.140625" style="2" customWidth="1"/>
    <col min="1277" max="1277" width="2.7109375" style="2" customWidth="1"/>
    <col min="1278" max="1278" width="2.85546875" style="2" customWidth="1"/>
    <col min="1279" max="1279" width="2.7109375" style="2" customWidth="1"/>
    <col min="1280" max="1280" width="2" style="2" customWidth="1"/>
    <col min="1281" max="1281" width="2.7109375" style="2" customWidth="1"/>
    <col min="1282" max="1282" width="2.42578125" style="2" customWidth="1"/>
    <col min="1283" max="1283" width="2.7109375" style="2" customWidth="1"/>
    <col min="1284" max="1284" width="2.42578125" style="2" customWidth="1"/>
    <col min="1285" max="1285" width="2.140625" style="2" customWidth="1"/>
    <col min="1286" max="1287" width="2.7109375" style="2" customWidth="1"/>
    <col min="1288" max="1288" width="3.140625" style="2" customWidth="1"/>
    <col min="1289" max="1290" width="2.7109375" style="2" customWidth="1"/>
    <col min="1291" max="1291" width="2.140625" style="2" customWidth="1"/>
    <col min="1292" max="1292" width="2.5703125" style="2" customWidth="1"/>
    <col min="1293" max="1293" width="1.85546875" style="2" customWidth="1"/>
    <col min="1294" max="1294" width="2.7109375" style="2" customWidth="1"/>
    <col min="1295" max="1295" width="3" style="2" customWidth="1"/>
    <col min="1296" max="1296" width="5.7109375" style="2" customWidth="1"/>
    <col min="1297" max="1297" width="1.5703125" style="2" customWidth="1"/>
    <col min="1298" max="1298" width="2.7109375" style="2" customWidth="1"/>
    <col min="1299" max="1299" width="2" style="2" customWidth="1"/>
    <col min="1300" max="1300" width="2.7109375" style="2" customWidth="1"/>
    <col min="1301" max="1301" width="2.28515625" style="2" customWidth="1"/>
    <col min="1302" max="1303" width="2.7109375" style="2" customWidth="1"/>
    <col min="1304" max="1304" width="1.85546875" style="2" customWidth="1"/>
    <col min="1305" max="1305" width="2.28515625" style="2" customWidth="1"/>
    <col min="1306" max="1306" width="2.7109375" style="2" customWidth="1"/>
    <col min="1307" max="1307" width="3.140625" style="2" customWidth="1"/>
    <col min="1308" max="1308" width="7" style="2" customWidth="1"/>
    <col min="1309" max="1309" width="0.28515625" style="2" customWidth="1"/>
    <col min="1310" max="1310" width="0" style="2" hidden="1" customWidth="1"/>
    <col min="1311" max="1311" width="2.7109375" style="2" customWidth="1"/>
    <col min="1312" max="1312" width="5.140625" style="2" customWidth="1"/>
    <col min="1313" max="1313" width="1.85546875" style="2" customWidth="1"/>
    <col min="1314" max="1531" width="2.7109375" style="2"/>
    <col min="1532" max="1532" width="2.140625" style="2" customWidth="1"/>
    <col min="1533" max="1533" width="2.7109375" style="2" customWidth="1"/>
    <col min="1534" max="1534" width="2.85546875" style="2" customWidth="1"/>
    <col min="1535" max="1535" width="2.7109375" style="2" customWidth="1"/>
    <col min="1536" max="1536" width="2" style="2" customWidth="1"/>
    <col min="1537" max="1537" width="2.7109375" style="2" customWidth="1"/>
    <col min="1538" max="1538" width="2.42578125" style="2" customWidth="1"/>
    <col min="1539" max="1539" width="2.7109375" style="2" customWidth="1"/>
    <col min="1540" max="1540" width="2.42578125" style="2" customWidth="1"/>
    <col min="1541" max="1541" width="2.140625" style="2" customWidth="1"/>
    <col min="1542" max="1543" width="2.7109375" style="2" customWidth="1"/>
    <col min="1544" max="1544" width="3.140625" style="2" customWidth="1"/>
    <col min="1545" max="1546" width="2.7109375" style="2" customWidth="1"/>
    <col min="1547" max="1547" width="2.140625" style="2" customWidth="1"/>
    <col min="1548" max="1548" width="2.5703125" style="2" customWidth="1"/>
    <col min="1549" max="1549" width="1.85546875" style="2" customWidth="1"/>
    <col min="1550" max="1550" width="2.7109375" style="2" customWidth="1"/>
    <col min="1551" max="1551" width="3" style="2" customWidth="1"/>
    <col min="1552" max="1552" width="5.7109375" style="2" customWidth="1"/>
    <col min="1553" max="1553" width="1.5703125" style="2" customWidth="1"/>
    <col min="1554" max="1554" width="2.7109375" style="2" customWidth="1"/>
    <col min="1555" max="1555" width="2" style="2" customWidth="1"/>
    <col min="1556" max="1556" width="2.7109375" style="2" customWidth="1"/>
    <col min="1557" max="1557" width="2.28515625" style="2" customWidth="1"/>
    <col min="1558" max="1559" width="2.7109375" style="2" customWidth="1"/>
    <col min="1560" max="1560" width="1.85546875" style="2" customWidth="1"/>
    <col min="1561" max="1561" width="2.28515625" style="2" customWidth="1"/>
    <col min="1562" max="1562" width="2.7109375" style="2" customWidth="1"/>
    <col min="1563" max="1563" width="3.140625" style="2" customWidth="1"/>
    <col min="1564" max="1564" width="7" style="2" customWidth="1"/>
    <col min="1565" max="1565" width="0.28515625" style="2" customWidth="1"/>
    <col min="1566" max="1566" width="0" style="2" hidden="1" customWidth="1"/>
    <col min="1567" max="1567" width="2.7109375" style="2" customWidth="1"/>
    <col min="1568" max="1568" width="5.140625" style="2" customWidth="1"/>
    <col min="1569" max="1569" width="1.85546875" style="2" customWidth="1"/>
    <col min="1570" max="1787" width="2.7109375" style="2"/>
    <col min="1788" max="1788" width="2.140625" style="2" customWidth="1"/>
    <col min="1789" max="1789" width="2.7109375" style="2" customWidth="1"/>
    <col min="1790" max="1790" width="2.85546875" style="2" customWidth="1"/>
    <col min="1791" max="1791" width="2.7109375" style="2" customWidth="1"/>
    <col min="1792" max="1792" width="2" style="2" customWidth="1"/>
    <col min="1793" max="1793" width="2.7109375" style="2" customWidth="1"/>
    <col min="1794" max="1794" width="2.42578125" style="2" customWidth="1"/>
    <col min="1795" max="1795" width="2.7109375" style="2" customWidth="1"/>
    <col min="1796" max="1796" width="2.42578125" style="2" customWidth="1"/>
    <col min="1797" max="1797" width="2.140625" style="2" customWidth="1"/>
    <col min="1798" max="1799" width="2.7109375" style="2" customWidth="1"/>
    <col min="1800" max="1800" width="3.140625" style="2" customWidth="1"/>
    <col min="1801" max="1802" width="2.7109375" style="2" customWidth="1"/>
    <col min="1803" max="1803" width="2.140625" style="2" customWidth="1"/>
    <col min="1804" max="1804" width="2.5703125" style="2" customWidth="1"/>
    <col min="1805" max="1805" width="1.85546875" style="2" customWidth="1"/>
    <col min="1806" max="1806" width="2.7109375" style="2" customWidth="1"/>
    <col min="1807" max="1807" width="3" style="2" customWidth="1"/>
    <col min="1808" max="1808" width="5.7109375" style="2" customWidth="1"/>
    <col min="1809" max="1809" width="1.5703125" style="2" customWidth="1"/>
    <col min="1810" max="1810" width="2.7109375" style="2" customWidth="1"/>
    <col min="1811" max="1811" width="2" style="2" customWidth="1"/>
    <col min="1812" max="1812" width="2.7109375" style="2" customWidth="1"/>
    <col min="1813" max="1813" width="2.28515625" style="2" customWidth="1"/>
    <col min="1814" max="1815" width="2.7109375" style="2" customWidth="1"/>
    <col min="1816" max="1816" width="1.85546875" style="2" customWidth="1"/>
    <col min="1817" max="1817" width="2.28515625" style="2" customWidth="1"/>
    <col min="1818" max="1818" width="2.7109375" style="2" customWidth="1"/>
    <col min="1819" max="1819" width="3.140625" style="2" customWidth="1"/>
    <col min="1820" max="1820" width="7" style="2" customWidth="1"/>
    <col min="1821" max="1821" width="0.28515625" style="2" customWidth="1"/>
    <col min="1822" max="1822" width="0" style="2" hidden="1" customWidth="1"/>
    <col min="1823" max="1823" width="2.7109375" style="2" customWidth="1"/>
    <col min="1824" max="1824" width="5.140625" style="2" customWidth="1"/>
    <col min="1825" max="1825" width="1.85546875" style="2" customWidth="1"/>
    <col min="1826" max="2043" width="2.7109375" style="2"/>
    <col min="2044" max="2044" width="2.140625" style="2" customWidth="1"/>
    <col min="2045" max="2045" width="2.7109375" style="2" customWidth="1"/>
    <col min="2046" max="2046" width="2.85546875" style="2" customWidth="1"/>
    <col min="2047" max="2047" width="2.7109375" style="2" customWidth="1"/>
    <col min="2048" max="2048" width="2" style="2" customWidth="1"/>
    <col min="2049" max="2049" width="2.7109375" style="2" customWidth="1"/>
    <col min="2050" max="2050" width="2.42578125" style="2" customWidth="1"/>
    <col min="2051" max="2051" width="2.7109375" style="2" customWidth="1"/>
    <col min="2052" max="2052" width="2.42578125" style="2" customWidth="1"/>
    <col min="2053" max="2053" width="2.140625" style="2" customWidth="1"/>
    <col min="2054" max="2055" width="2.7109375" style="2" customWidth="1"/>
    <col min="2056" max="2056" width="3.140625" style="2" customWidth="1"/>
    <col min="2057" max="2058" width="2.7109375" style="2" customWidth="1"/>
    <col min="2059" max="2059" width="2.140625" style="2" customWidth="1"/>
    <col min="2060" max="2060" width="2.5703125" style="2" customWidth="1"/>
    <col min="2061" max="2061" width="1.85546875" style="2" customWidth="1"/>
    <col min="2062" max="2062" width="2.7109375" style="2" customWidth="1"/>
    <col min="2063" max="2063" width="3" style="2" customWidth="1"/>
    <col min="2064" max="2064" width="5.7109375" style="2" customWidth="1"/>
    <col min="2065" max="2065" width="1.5703125" style="2" customWidth="1"/>
    <col min="2066" max="2066" width="2.7109375" style="2" customWidth="1"/>
    <col min="2067" max="2067" width="2" style="2" customWidth="1"/>
    <col min="2068" max="2068" width="2.7109375" style="2" customWidth="1"/>
    <col min="2069" max="2069" width="2.28515625" style="2" customWidth="1"/>
    <col min="2070" max="2071" width="2.7109375" style="2" customWidth="1"/>
    <col min="2072" max="2072" width="1.85546875" style="2" customWidth="1"/>
    <col min="2073" max="2073" width="2.28515625" style="2" customWidth="1"/>
    <col min="2074" max="2074" width="2.7109375" style="2" customWidth="1"/>
    <col min="2075" max="2075" width="3.140625" style="2" customWidth="1"/>
    <col min="2076" max="2076" width="7" style="2" customWidth="1"/>
    <col min="2077" max="2077" width="0.28515625" style="2" customWidth="1"/>
    <col min="2078" max="2078" width="0" style="2" hidden="1" customWidth="1"/>
    <col min="2079" max="2079" width="2.7109375" style="2" customWidth="1"/>
    <col min="2080" max="2080" width="5.140625" style="2" customWidth="1"/>
    <col min="2081" max="2081" width="1.85546875" style="2" customWidth="1"/>
    <col min="2082" max="2299" width="2.7109375" style="2"/>
    <col min="2300" max="2300" width="2.140625" style="2" customWidth="1"/>
    <col min="2301" max="2301" width="2.7109375" style="2" customWidth="1"/>
    <col min="2302" max="2302" width="2.85546875" style="2" customWidth="1"/>
    <col min="2303" max="2303" width="2.7109375" style="2" customWidth="1"/>
    <col min="2304" max="2304" width="2" style="2" customWidth="1"/>
    <col min="2305" max="2305" width="2.7109375" style="2" customWidth="1"/>
    <col min="2306" max="2306" width="2.42578125" style="2" customWidth="1"/>
    <col min="2307" max="2307" width="2.7109375" style="2" customWidth="1"/>
    <col min="2308" max="2308" width="2.42578125" style="2" customWidth="1"/>
    <col min="2309" max="2309" width="2.140625" style="2" customWidth="1"/>
    <col min="2310" max="2311" width="2.7109375" style="2" customWidth="1"/>
    <col min="2312" max="2312" width="3.140625" style="2" customWidth="1"/>
    <col min="2313" max="2314" width="2.7109375" style="2" customWidth="1"/>
    <col min="2315" max="2315" width="2.140625" style="2" customWidth="1"/>
    <col min="2316" max="2316" width="2.5703125" style="2" customWidth="1"/>
    <col min="2317" max="2317" width="1.85546875" style="2" customWidth="1"/>
    <col min="2318" max="2318" width="2.7109375" style="2" customWidth="1"/>
    <col min="2319" max="2319" width="3" style="2" customWidth="1"/>
    <col min="2320" max="2320" width="5.7109375" style="2" customWidth="1"/>
    <col min="2321" max="2321" width="1.5703125" style="2" customWidth="1"/>
    <col min="2322" max="2322" width="2.7109375" style="2" customWidth="1"/>
    <col min="2323" max="2323" width="2" style="2" customWidth="1"/>
    <col min="2324" max="2324" width="2.7109375" style="2" customWidth="1"/>
    <col min="2325" max="2325" width="2.28515625" style="2" customWidth="1"/>
    <col min="2326" max="2327" width="2.7109375" style="2" customWidth="1"/>
    <col min="2328" max="2328" width="1.85546875" style="2" customWidth="1"/>
    <col min="2329" max="2329" width="2.28515625" style="2" customWidth="1"/>
    <col min="2330" max="2330" width="2.7109375" style="2" customWidth="1"/>
    <col min="2331" max="2331" width="3.140625" style="2" customWidth="1"/>
    <col min="2332" max="2332" width="7" style="2" customWidth="1"/>
    <col min="2333" max="2333" width="0.28515625" style="2" customWidth="1"/>
    <col min="2334" max="2334" width="0" style="2" hidden="1" customWidth="1"/>
    <col min="2335" max="2335" width="2.7109375" style="2" customWidth="1"/>
    <col min="2336" max="2336" width="5.140625" style="2" customWidth="1"/>
    <col min="2337" max="2337" width="1.85546875" style="2" customWidth="1"/>
    <col min="2338" max="2555" width="2.7109375" style="2"/>
    <col min="2556" max="2556" width="2.140625" style="2" customWidth="1"/>
    <col min="2557" max="2557" width="2.7109375" style="2" customWidth="1"/>
    <col min="2558" max="2558" width="2.85546875" style="2" customWidth="1"/>
    <col min="2559" max="2559" width="2.7109375" style="2" customWidth="1"/>
    <col min="2560" max="2560" width="2" style="2" customWidth="1"/>
    <col min="2561" max="2561" width="2.7109375" style="2" customWidth="1"/>
    <col min="2562" max="2562" width="2.42578125" style="2" customWidth="1"/>
    <col min="2563" max="2563" width="2.7109375" style="2" customWidth="1"/>
    <col min="2564" max="2564" width="2.42578125" style="2" customWidth="1"/>
    <col min="2565" max="2565" width="2.140625" style="2" customWidth="1"/>
    <col min="2566" max="2567" width="2.7109375" style="2" customWidth="1"/>
    <col min="2568" max="2568" width="3.140625" style="2" customWidth="1"/>
    <col min="2569" max="2570" width="2.7109375" style="2" customWidth="1"/>
    <col min="2571" max="2571" width="2.140625" style="2" customWidth="1"/>
    <col min="2572" max="2572" width="2.5703125" style="2" customWidth="1"/>
    <col min="2573" max="2573" width="1.85546875" style="2" customWidth="1"/>
    <col min="2574" max="2574" width="2.7109375" style="2" customWidth="1"/>
    <col min="2575" max="2575" width="3" style="2" customWidth="1"/>
    <col min="2576" max="2576" width="5.7109375" style="2" customWidth="1"/>
    <col min="2577" max="2577" width="1.5703125" style="2" customWidth="1"/>
    <col min="2578" max="2578" width="2.7109375" style="2" customWidth="1"/>
    <col min="2579" max="2579" width="2" style="2" customWidth="1"/>
    <col min="2580" max="2580" width="2.7109375" style="2" customWidth="1"/>
    <col min="2581" max="2581" width="2.28515625" style="2" customWidth="1"/>
    <col min="2582" max="2583" width="2.7109375" style="2" customWidth="1"/>
    <col min="2584" max="2584" width="1.85546875" style="2" customWidth="1"/>
    <col min="2585" max="2585" width="2.28515625" style="2" customWidth="1"/>
    <col min="2586" max="2586" width="2.7109375" style="2" customWidth="1"/>
    <col min="2587" max="2587" width="3.140625" style="2" customWidth="1"/>
    <col min="2588" max="2588" width="7" style="2" customWidth="1"/>
    <col min="2589" max="2589" width="0.28515625" style="2" customWidth="1"/>
    <col min="2590" max="2590" width="0" style="2" hidden="1" customWidth="1"/>
    <col min="2591" max="2591" width="2.7109375" style="2" customWidth="1"/>
    <col min="2592" max="2592" width="5.140625" style="2" customWidth="1"/>
    <col min="2593" max="2593" width="1.85546875" style="2" customWidth="1"/>
    <col min="2594" max="2811" width="2.7109375" style="2"/>
    <col min="2812" max="2812" width="2.140625" style="2" customWidth="1"/>
    <col min="2813" max="2813" width="2.7109375" style="2" customWidth="1"/>
    <col min="2814" max="2814" width="2.85546875" style="2" customWidth="1"/>
    <col min="2815" max="2815" width="2.7109375" style="2" customWidth="1"/>
    <col min="2816" max="2816" width="2" style="2" customWidth="1"/>
    <col min="2817" max="2817" width="2.7109375" style="2" customWidth="1"/>
    <col min="2818" max="2818" width="2.42578125" style="2" customWidth="1"/>
    <col min="2819" max="2819" width="2.7109375" style="2" customWidth="1"/>
    <col min="2820" max="2820" width="2.42578125" style="2" customWidth="1"/>
    <col min="2821" max="2821" width="2.140625" style="2" customWidth="1"/>
    <col min="2822" max="2823" width="2.7109375" style="2" customWidth="1"/>
    <col min="2824" max="2824" width="3.140625" style="2" customWidth="1"/>
    <col min="2825" max="2826" width="2.7109375" style="2" customWidth="1"/>
    <col min="2827" max="2827" width="2.140625" style="2" customWidth="1"/>
    <col min="2828" max="2828" width="2.5703125" style="2" customWidth="1"/>
    <col min="2829" max="2829" width="1.85546875" style="2" customWidth="1"/>
    <col min="2830" max="2830" width="2.7109375" style="2" customWidth="1"/>
    <col min="2831" max="2831" width="3" style="2" customWidth="1"/>
    <col min="2832" max="2832" width="5.7109375" style="2" customWidth="1"/>
    <col min="2833" max="2833" width="1.5703125" style="2" customWidth="1"/>
    <col min="2834" max="2834" width="2.7109375" style="2" customWidth="1"/>
    <col min="2835" max="2835" width="2" style="2" customWidth="1"/>
    <col min="2836" max="2836" width="2.7109375" style="2" customWidth="1"/>
    <col min="2837" max="2837" width="2.28515625" style="2" customWidth="1"/>
    <col min="2838" max="2839" width="2.7109375" style="2" customWidth="1"/>
    <col min="2840" max="2840" width="1.85546875" style="2" customWidth="1"/>
    <col min="2841" max="2841" width="2.28515625" style="2" customWidth="1"/>
    <col min="2842" max="2842" width="2.7109375" style="2" customWidth="1"/>
    <col min="2843" max="2843" width="3.140625" style="2" customWidth="1"/>
    <col min="2844" max="2844" width="7" style="2" customWidth="1"/>
    <col min="2845" max="2845" width="0.28515625" style="2" customWidth="1"/>
    <col min="2846" max="2846" width="0" style="2" hidden="1" customWidth="1"/>
    <col min="2847" max="2847" width="2.7109375" style="2" customWidth="1"/>
    <col min="2848" max="2848" width="5.140625" style="2" customWidth="1"/>
    <col min="2849" max="2849" width="1.85546875" style="2" customWidth="1"/>
    <col min="2850" max="3067" width="2.7109375" style="2"/>
    <col min="3068" max="3068" width="2.140625" style="2" customWidth="1"/>
    <col min="3069" max="3069" width="2.7109375" style="2" customWidth="1"/>
    <col min="3070" max="3070" width="2.85546875" style="2" customWidth="1"/>
    <col min="3071" max="3071" width="2.7109375" style="2" customWidth="1"/>
    <col min="3072" max="3072" width="2" style="2" customWidth="1"/>
    <col min="3073" max="3073" width="2.7109375" style="2" customWidth="1"/>
    <col min="3074" max="3074" width="2.42578125" style="2" customWidth="1"/>
    <col min="3075" max="3075" width="2.7109375" style="2" customWidth="1"/>
    <col min="3076" max="3076" width="2.42578125" style="2" customWidth="1"/>
    <col min="3077" max="3077" width="2.140625" style="2" customWidth="1"/>
    <col min="3078" max="3079" width="2.7109375" style="2" customWidth="1"/>
    <col min="3080" max="3080" width="3.140625" style="2" customWidth="1"/>
    <col min="3081" max="3082" width="2.7109375" style="2" customWidth="1"/>
    <col min="3083" max="3083" width="2.140625" style="2" customWidth="1"/>
    <col min="3084" max="3084" width="2.5703125" style="2" customWidth="1"/>
    <col min="3085" max="3085" width="1.85546875" style="2" customWidth="1"/>
    <col min="3086" max="3086" width="2.7109375" style="2" customWidth="1"/>
    <col min="3087" max="3087" width="3" style="2" customWidth="1"/>
    <col min="3088" max="3088" width="5.7109375" style="2" customWidth="1"/>
    <col min="3089" max="3089" width="1.5703125" style="2" customWidth="1"/>
    <col min="3090" max="3090" width="2.7109375" style="2" customWidth="1"/>
    <col min="3091" max="3091" width="2" style="2" customWidth="1"/>
    <col min="3092" max="3092" width="2.7109375" style="2" customWidth="1"/>
    <col min="3093" max="3093" width="2.28515625" style="2" customWidth="1"/>
    <col min="3094" max="3095" width="2.7109375" style="2" customWidth="1"/>
    <col min="3096" max="3096" width="1.85546875" style="2" customWidth="1"/>
    <col min="3097" max="3097" width="2.28515625" style="2" customWidth="1"/>
    <col min="3098" max="3098" width="2.7109375" style="2" customWidth="1"/>
    <col min="3099" max="3099" width="3.140625" style="2" customWidth="1"/>
    <col min="3100" max="3100" width="7" style="2" customWidth="1"/>
    <col min="3101" max="3101" width="0.28515625" style="2" customWidth="1"/>
    <col min="3102" max="3102" width="0" style="2" hidden="1" customWidth="1"/>
    <col min="3103" max="3103" width="2.7109375" style="2" customWidth="1"/>
    <col min="3104" max="3104" width="5.140625" style="2" customWidth="1"/>
    <col min="3105" max="3105" width="1.85546875" style="2" customWidth="1"/>
    <col min="3106" max="3323" width="2.7109375" style="2"/>
    <col min="3324" max="3324" width="2.140625" style="2" customWidth="1"/>
    <col min="3325" max="3325" width="2.7109375" style="2" customWidth="1"/>
    <col min="3326" max="3326" width="2.85546875" style="2" customWidth="1"/>
    <col min="3327" max="3327" width="2.7109375" style="2" customWidth="1"/>
    <col min="3328" max="3328" width="2" style="2" customWidth="1"/>
    <col min="3329" max="3329" width="2.7109375" style="2" customWidth="1"/>
    <col min="3330" max="3330" width="2.42578125" style="2" customWidth="1"/>
    <col min="3331" max="3331" width="2.7109375" style="2" customWidth="1"/>
    <col min="3332" max="3332" width="2.42578125" style="2" customWidth="1"/>
    <col min="3333" max="3333" width="2.140625" style="2" customWidth="1"/>
    <col min="3334" max="3335" width="2.7109375" style="2" customWidth="1"/>
    <col min="3336" max="3336" width="3.140625" style="2" customWidth="1"/>
    <col min="3337" max="3338" width="2.7109375" style="2" customWidth="1"/>
    <col min="3339" max="3339" width="2.140625" style="2" customWidth="1"/>
    <col min="3340" max="3340" width="2.5703125" style="2" customWidth="1"/>
    <col min="3341" max="3341" width="1.85546875" style="2" customWidth="1"/>
    <col min="3342" max="3342" width="2.7109375" style="2" customWidth="1"/>
    <col min="3343" max="3343" width="3" style="2" customWidth="1"/>
    <col min="3344" max="3344" width="5.7109375" style="2" customWidth="1"/>
    <col min="3345" max="3345" width="1.5703125" style="2" customWidth="1"/>
    <col min="3346" max="3346" width="2.7109375" style="2" customWidth="1"/>
    <col min="3347" max="3347" width="2" style="2" customWidth="1"/>
    <col min="3348" max="3348" width="2.7109375" style="2" customWidth="1"/>
    <col min="3349" max="3349" width="2.28515625" style="2" customWidth="1"/>
    <col min="3350" max="3351" width="2.7109375" style="2" customWidth="1"/>
    <col min="3352" max="3352" width="1.85546875" style="2" customWidth="1"/>
    <col min="3353" max="3353" width="2.28515625" style="2" customWidth="1"/>
    <col min="3354" max="3354" width="2.7109375" style="2" customWidth="1"/>
    <col min="3355" max="3355" width="3.140625" style="2" customWidth="1"/>
    <col min="3356" max="3356" width="7" style="2" customWidth="1"/>
    <col min="3357" max="3357" width="0.28515625" style="2" customWidth="1"/>
    <col min="3358" max="3358" width="0" style="2" hidden="1" customWidth="1"/>
    <col min="3359" max="3359" width="2.7109375" style="2" customWidth="1"/>
    <col min="3360" max="3360" width="5.140625" style="2" customWidth="1"/>
    <col min="3361" max="3361" width="1.85546875" style="2" customWidth="1"/>
    <col min="3362" max="3579" width="2.7109375" style="2"/>
    <col min="3580" max="3580" width="2.140625" style="2" customWidth="1"/>
    <col min="3581" max="3581" width="2.7109375" style="2" customWidth="1"/>
    <col min="3582" max="3582" width="2.85546875" style="2" customWidth="1"/>
    <col min="3583" max="3583" width="2.7109375" style="2" customWidth="1"/>
    <col min="3584" max="3584" width="2" style="2" customWidth="1"/>
    <col min="3585" max="3585" width="2.7109375" style="2" customWidth="1"/>
    <col min="3586" max="3586" width="2.42578125" style="2" customWidth="1"/>
    <col min="3587" max="3587" width="2.7109375" style="2" customWidth="1"/>
    <col min="3588" max="3588" width="2.42578125" style="2" customWidth="1"/>
    <col min="3589" max="3589" width="2.140625" style="2" customWidth="1"/>
    <col min="3590" max="3591" width="2.7109375" style="2" customWidth="1"/>
    <col min="3592" max="3592" width="3.140625" style="2" customWidth="1"/>
    <col min="3593" max="3594" width="2.7109375" style="2" customWidth="1"/>
    <col min="3595" max="3595" width="2.140625" style="2" customWidth="1"/>
    <col min="3596" max="3596" width="2.5703125" style="2" customWidth="1"/>
    <col min="3597" max="3597" width="1.85546875" style="2" customWidth="1"/>
    <col min="3598" max="3598" width="2.7109375" style="2" customWidth="1"/>
    <col min="3599" max="3599" width="3" style="2" customWidth="1"/>
    <col min="3600" max="3600" width="5.7109375" style="2" customWidth="1"/>
    <col min="3601" max="3601" width="1.5703125" style="2" customWidth="1"/>
    <col min="3602" max="3602" width="2.7109375" style="2" customWidth="1"/>
    <col min="3603" max="3603" width="2" style="2" customWidth="1"/>
    <col min="3604" max="3604" width="2.7109375" style="2" customWidth="1"/>
    <col min="3605" max="3605" width="2.28515625" style="2" customWidth="1"/>
    <col min="3606" max="3607" width="2.7109375" style="2" customWidth="1"/>
    <col min="3608" max="3608" width="1.85546875" style="2" customWidth="1"/>
    <col min="3609" max="3609" width="2.28515625" style="2" customWidth="1"/>
    <col min="3610" max="3610" width="2.7109375" style="2" customWidth="1"/>
    <col min="3611" max="3611" width="3.140625" style="2" customWidth="1"/>
    <col min="3612" max="3612" width="7" style="2" customWidth="1"/>
    <col min="3613" max="3613" width="0.28515625" style="2" customWidth="1"/>
    <col min="3614" max="3614" width="0" style="2" hidden="1" customWidth="1"/>
    <col min="3615" max="3615" width="2.7109375" style="2" customWidth="1"/>
    <col min="3616" max="3616" width="5.140625" style="2" customWidth="1"/>
    <col min="3617" max="3617" width="1.85546875" style="2" customWidth="1"/>
    <col min="3618" max="3835" width="2.7109375" style="2"/>
    <col min="3836" max="3836" width="2.140625" style="2" customWidth="1"/>
    <col min="3837" max="3837" width="2.7109375" style="2" customWidth="1"/>
    <col min="3838" max="3838" width="2.85546875" style="2" customWidth="1"/>
    <col min="3839" max="3839" width="2.7109375" style="2" customWidth="1"/>
    <col min="3840" max="3840" width="2" style="2" customWidth="1"/>
    <col min="3841" max="3841" width="2.7109375" style="2" customWidth="1"/>
    <col min="3842" max="3842" width="2.42578125" style="2" customWidth="1"/>
    <col min="3843" max="3843" width="2.7109375" style="2" customWidth="1"/>
    <col min="3844" max="3844" width="2.42578125" style="2" customWidth="1"/>
    <col min="3845" max="3845" width="2.140625" style="2" customWidth="1"/>
    <col min="3846" max="3847" width="2.7109375" style="2" customWidth="1"/>
    <col min="3848" max="3848" width="3.140625" style="2" customWidth="1"/>
    <col min="3849" max="3850" width="2.7109375" style="2" customWidth="1"/>
    <col min="3851" max="3851" width="2.140625" style="2" customWidth="1"/>
    <col min="3852" max="3852" width="2.5703125" style="2" customWidth="1"/>
    <col min="3853" max="3853" width="1.85546875" style="2" customWidth="1"/>
    <col min="3854" max="3854" width="2.7109375" style="2" customWidth="1"/>
    <col min="3855" max="3855" width="3" style="2" customWidth="1"/>
    <col min="3856" max="3856" width="5.7109375" style="2" customWidth="1"/>
    <col min="3857" max="3857" width="1.5703125" style="2" customWidth="1"/>
    <col min="3858" max="3858" width="2.7109375" style="2" customWidth="1"/>
    <col min="3859" max="3859" width="2" style="2" customWidth="1"/>
    <col min="3860" max="3860" width="2.7109375" style="2" customWidth="1"/>
    <col min="3861" max="3861" width="2.28515625" style="2" customWidth="1"/>
    <col min="3862" max="3863" width="2.7109375" style="2" customWidth="1"/>
    <col min="3864" max="3864" width="1.85546875" style="2" customWidth="1"/>
    <col min="3865" max="3865" width="2.28515625" style="2" customWidth="1"/>
    <col min="3866" max="3866" width="2.7109375" style="2" customWidth="1"/>
    <col min="3867" max="3867" width="3.140625" style="2" customWidth="1"/>
    <col min="3868" max="3868" width="7" style="2" customWidth="1"/>
    <col min="3869" max="3869" width="0.28515625" style="2" customWidth="1"/>
    <col min="3870" max="3870" width="0" style="2" hidden="1" customWidth="1"/>
    <col min="3871" max="3871" width="2.7109375" style="2" customWidth="1"/>
    <col min="3872" max="3872" width="5.140625" style="2" customWidth="1"/>
    <col min="3873" max="3873" width="1.85546875" style="2" customWidth="1"/>
    <col min="3874" max="4091" width="2.7109375" style="2"/>
    <col min="4092" max="4092" width="2.140625" style="2" customWidth="1"/>
    <col min="4093" max="4093" width="2.7109375" style="2" customWidth="1"/>
    <col min="4094" max="4094" width="2.85546875" style="2" customWidth="1"/>
    <col min="4095" max="4095" width="2.7109375" style="2" customWidth="1"/>
    <col min="4096" max="4096" width="2" style="2" customWidth="1"/>
    <col min="4097" max="4097" width="2.7109375" style="2" customWidth="1"/>
    <col min="4098" max="4098" width="2.42578125" style="2" customWidth="1"/>
    <col min="4099" max="4099" width="2.7109375" style="2" customWidth="1"/>
    <col min="4100" max="4100" width="2.42578125" style="2" customWidth="1"/>
    <col min="4101" max="4101" width="2.140625" style="2" customWidth="1"/>
    <col min="4102" max="4103" width="2.7109375" style="2" customWidth="1"/>
    <col min="4104" max="4104" width="3.140625" style="2" customWidth="1"/>
    <col min="4105" max="4106" width="2.7109375" style="2" customWidth="1"/>
    <col min="4107" max="4107" width="2.140625" style="2" customWidth="1"/>
    <col min="4108" max="4108" width="2.5703125" style="2" customWidth="1"/>
    <col min="4109" max="4109" width="1.85546875" style="2" customWidth="1"/>
    <col min="4110" max="4110" width="2.7109375" style="2" customWidth="1"/>
    <col min="4111" max="4111" width="3" style="2" customWidth="1"/>
    <col min="4112" max="4112" width="5.7109375" style="2" customWidth="1"/>
    <col min="4113" max="4113" width="1.5703125" style="2" customWidth="1"/>
    <col min="4114" max="4114" width="2.7109375" style="2" customWidth="1"/>
    <col min="4115" max="4115" width="2" style="2" customWidth="1"/>
    <col min="4116" max="4116" width="2.7109375" style="2" customWidth="1"/>
    <col min="4117" max="4117" width="2.28515625" style="2" customWidth="1"/>
    <col min="4118" max="4119" width="2.7109375" style="2" customWidth="1"/>
    <col min="4120" max="4120" width="1.85546875" style="2" customWidth="1"/>
    <col min="4121" max="4121" width="2.28515625" style="2" customWidth="1"/>
    <col min="4122" max="4122" width="2.7109375" style="2" customWidth="1"/>
    <col min="4123" max="4123" width="3.140625" style="2" customWidth="1"/>
    <col min="4124" max="4124" width="7" style="2" customWidth="1"/>
    <col min="4125" max="4125" width="0.28515625" style="2" customWidth="1"/>
    <col min="4126" max="4126" width="0" style="2" hidden="1" customWidth="1"/>
    <col min="4127" max="4127" width="2.7109375" style="2" customWidth="1"/>
    <col min="4128" max="4128" width="5.140625" style="2" customWidth="1"/>
    <col min="4129" max="4129" width="1.85546875" style="2" customWidth="1"/>
    <col min="4130" max="4347" width="2.7109375" style="2"/>
    <col min="4348" max="4348" width="2.140625" style="2" customWidth="1"/>
    <col min="4349" max="4349" width="2.7109375" style="2" customWidth="1"/>
    <col min="4350" max="4350" width="2.85546875" style="2" customWidth="1"/>
    <col min="4351" max="4351" width="2.7109375" style="2" customWidth="1"/>
    <col min="4352" max="4352" width="2" style="2" customWidth="1"/>
    <col min="4353" max="4353" width="2.7109375" style="2" customWidth="1"/>
    <col min="4354" max="4354" width="2.42578125" style="2" customWidth="1"/>
    <col min="4355" max="4355" width="2.7109375" style="2" customWidth="1"/>
    <col min="4356" max="4356" width="2.42578125" style="2" customWidth="1"/>
    <col min="4357" max="4357" width="2.140625" style="2" customWidth="1"/>
    <col min="4358" max="4359" width="2.7109375" style="2" customWidth="1"/>
    <col min="4360" max="4360" width="3.140625" style="2" customWidth="1"/>
    <col min="4361" max="4362" width="2.7109375" style="2" customWidth="1"/>
    <col min="4363" max="4363" width="2.140625" style="2" customWidth="1"/>
    <col min="4364" max="4364" width="2.5703125" style="2" customWidth="1"/>
    <col min="4365" max="4365" width="1.85546875" style="2" customWidth="1"/>
    <col min="4366" max="4366" width="2.7109375" style="2" customWidth="1"/>
    <col min="4367" max="4367" width="3" style="2" customWidth="1"/>
    <col min="4368" max="4368" width="5.7109375" style="2" customWidth="1"/>
    <col min="4369" max="4369" width="1.5703125" style="2" customWidth="1"/>
    <col min="4370" max="4370" width="2.7109375" style="2" customWidth="1"/>
    <col min="4371" max="4371" width="2" style="2" customWidth="1"/>
    <col min="4372" max="4372" width="2.7109375" style="2" customWidth="1"/>
    <col min="4373" max="4373" width="2.28515625" style="2" customWidth="1"/>
    <col min="4374" max="4375" width="2.7109375" style="2" customWidth="1"/>
    <col min="4376" max="4376" width="1.85546875" style="2" customWidth="1"/>
    <col min="4377" max="4377" width="2.28515625" style="2" customWidth="1"/>
    <col min="4378" max="4378" width="2.7109375" style="2" customWidth="1"/>
    <col min="4379" max="4379" width="3.140625" style="2" customWidth="1"/>
    <col min="4380" max="4380" width="7" style="2" customWidth="1"/>
    <col min="4381" max="4381" width="0.28515625" style="2" customWidth="1"/>
    <col min="4382" max="4382" width="0" style="2" hidden="1" customWidth="1"/>
    <col min="4383" max="4383" width="2.7109375" style="2" customWidth="1"/>
    <col min="4384" max="4384" width="5.140625" style="2" customWidth="1"/>
    <col min="4385" max="4385" width="1.85546875" style="2" customWidth="1"/>
    <col min="4386" max="4603" width="2.7109375" style="2"/>
    <col min="4604" max="4604" width="2.140625" style="2" customWidth="1"/>
    <col min="4605" max="4605" width="2.7109375" style="2" customWidth="1"/>
    <col min="4606" max="4606" width="2.85546875" style="2" customWidth="1"/>
    <col min="4607" max="4607" width="2.7109375" style="2" customWidth="1"/>
    <col min="4608" max="4608" width="2" style="2" customWidth="1"/>
    <col min="4609" max="4609" width="2.7109375" style="2" customWidth="1"/>
    <col min="4610" max="4610" width="2.42578125" style="2" customWidth="1"/>
    <col min="4611" max="4611" width="2.7109375" style="2" customWidth="1"/>
    <col min="4612" max="4612" width="2.42578125" style="2" customWidth="1"/>
    <col min="4613" max="4613" width="2.140625" style="2" customWidth="1"/>
    <col min="4614" max="4615" width="2.7109375" style="2" customWidth="1"/>
    <col min="4616" max="4616" width="3.140625" style="2" customWidth="1"/>
    <col min="4617" max="4618" width="2.7109375" style="2" customWidth="1"/>
    <col min="4619" max="4619" width="2.140625" style="2" customWidth="1"/>
    <col min="4620" max="4620" width="2.5703125" style="2" customWidth="1"/>
    <col min="4621" max="4621" width="1.85546875" style="2" customWidth="1"/>
    <col min="4622" max="4622" width="2.7109375" style="2" customWidth="1"/>
    <col min="4623" max="4623" width="3" style="2" customWidth="1"/>
    <col min="4624" max="4624" width="5.7109375" style="2" customWidth="1"/>
    <col min="4625" max="4625" width="1.5703125" style="2" customWidth="1"/>
    <col min="4626" max="4626" width="2.7109375" style="2" customWidth="1"/>
    <col min="4627" max="4627" width="2" style="2" customWidth="1"/>
    <col min="4628" max="4628" width="2.7109375" style="2" customWidth="1"/>
    <col min="4629" max="4629" width="2.28515625" style="2" customWidth="1"/>
    <col min="4630" max="4631" width="2.7109375" style="2" customWidth="1"/>
    <col min="4632" max="4632" width="1.85546875" style="2" customWidth="1"/>
    <col min="4633" max="4633" width="2.28515625" style="2" customWidth="1"/>
    <col min="4634" max="4634" width="2.7109375" style="2" customWidth="1"/>
    <col min="4635" max="4635" width="3.140625" style="2" customWidth="1"/>
    <col min="4636" max="4636" width="7" style="2" customWidth="1"/>
    <col min="4637" max="4637" width="0.28515625" style="2" customWidth="1"/>
    <col min="4638" max="4638" width="0" style="2" hidden="1" customWidth="1"/>
    <col min="4639" max="4639" width="2.7109375" style="2" customWidth="1"/>
    <col min="4640" max="4640" width="5.140625" style="2" customWidth="1"/>
    <col min="4641" max="4641" width="1.85546875" style="2" customWidth="1"/>
    <col min="4642" max="4859" width="2.7109375" style="2"/>
    <col min="4860" max="4860" width="2.140625" style="2" customWidth="1"/>
    <col min="4861" max="4861" width="2.7109375" style="2" customWidth="1"/>
    <col min="4862" max="4862" width="2.85546875" style="2" customWidth="1"/>
    <col min="4863" max="4863" width="2.7109375" style="2" customWidth="1"/>
    <col min="4864" max="4864" width="2" style="2" customWidth="1"/>
    <col min="4865" max="4865" width="2.7109375" style="2" customWidth="1"/>
    <col min="4866" max="4866" width="2.42578125" style="2" customWidth="1"/>
    <col min="4867" max="4867" width="2.7109375" style="2" customWidth="1"/>
    <col min="4868" max="4868" width="2.42578125" style="2" customWidth="1"/>
    <col min="4869" max="4869" width="2.140625" style="2" customWidth="1"/>
    <col min="4870" max="4871" width="2.7109375" style="2" customWidth="1"/>
    <col min="4872" max="4872" width="3.140625" style="2" customWidth="1"/>
    <col min="4873" max="4874" width="2.7109375" style="2" customWidth="1"/>
    <col min="4875" max="4875" width="2.140625" style="2" customWidth="1"/>
    <col min="4876" max="4876" width="2.5703125" style="2" customWidth="1"/>
    <col min="4877" max="4877" width="1.85546875" style="2" customWidth="1"/>
    <col min="4878" max="4878" width="2.7109375" style="2" customWidth="1"/>
    <col min="4879" max="4879" width="3" style="2" customWidth="1"/>
    <col min="4880" max="4880" width="5.7109375" style="2" customWidth="1"/>
    <col min="4881" max="4881" width="1.5703125" style="2" customWidth="1"/>
    <col min="4882" max="4882" width="2.7109375" style="2" customWidth="1"/>
    <col min="4883" max="4883" width="2" style="2" customWidth="1"/>
    <col min="4884" max="4884" width="2.7109375" style="2" customWidth="1"/>
    <col min="4885" max="4885" width="2.28515625" style="2" customWidth="1"/>
    <col min="4886" max="4887" width="2.7109375" style="2" customWidth="1"/>
    <col min="4888" max="4888" width="1.85546875" style="2" customWidth="1"/>
    <col min="4889" max="4889" width="2.28515625" style="2" customWidth="1"/>
    <col min="4890" max="4890" width="2.7109375" style="2" customWidth="1"/>
    <col min="4891" max="4891" width="3.140625" style="2" customWidth="1"/>
    <col min="4892" max="4892" width="7" style="2" customWidth="1"/>
    <col min="4893" max="4893" width="0.28515625" style="2" customWidth="1"/>
    <col min="4894" max="4894" width="0" style="2" hidden="1" customWidth="1"/>
    <col min="4895" max="4895" width="2.7109375" style="2" customWidth="1"/>
    <col min="4896" max="4896" width="5.140625" style="2" customWidth="1"/>
    <col min="4897" max="4897" width="1.85546875" style="2" customWidth="1"/>
    <col min="4898" max="5115" width="2.7109375" style="2"/>
    <col min="5116" max="5116" width="2.140625" style="2" customWidth="1"/>
    <col min="5117" max="5117" width="2.7109375" style="2" customWidth="1"/>
    <col min="5118" max="5118" width="2.85546875" style="2" customWidth="1"/>
    <col min="5119" max="5119" width="2.7109375" style="2" customWidth="1"/>
    <col min="5120" max="5120" width="2" style="2" customWidth="1"/>
    <col min="5121" max="5121" width="2.7109375" style="2" customWidth="1"/>
    <col min="5122" max="5122" width="2.42578125" style="2" customWidth="1"/>
    <col min="5123" max="5123" width="2.7109375" style="2" customWidth="1"/>
    <col min="5124" max="5124" width="2.42578125" style="2" customWidth="1"/>
    <col min="5125" max="5125" width="2.140625" style="2" customWidth="1"/>
    <col min="5126" max="5127" width="2.7109375" style="2" customWidth="1"/>
    <col min="5128" max="5128" width="3.140625" style="2" customWidth="1"/>
    <col min="5129" max="5130" width="2.7109375" style="2" customWidth="1"/>
    <col min="5131" max="5131" width="2.140625" style="2" customWidth="1"/>
    <col min="5132" max="5132" width="2.5703125" style="2" customWidth="1"/>
    <col min="5133" max="5133" width="1.85546875" style="2" customWidth="1"/>
    <col min="5134" max="5134" width="2.7109375" style="2" customWidth="1"/>
    <col min="5135" max="5135" width="3" style="2" customWidth="1"/>
    <col min="5136" max="5136" width="5.7109375" style="2" customWidth="1"/>
    <col min="5137" max="5137" width="1.5703125" style="2" customWidth="1"/>
    <col min="5138" max="5138" width="2.7109375" style="2" customWidth="1"/>
    <col min="5139" max="5139" width="2" style="2" customWidth="1"/>
    <col min="5140" max="5140" width="2.7109375" style="2" customWidth="1"/>
    <col min="5141" max="5141" width="2.28515625" style="2" customWidth="1"/>
    <col min="5142" max="5143" width="2.7109375" style="2" customWidth="1"/>
    <col min="5144" max="5144" width="1.85546875" style="2" customWidth="1"/>
    <col min="5145" max="5145" width="2.28515625" style="2" customWidth="1"/>
    <col min="5146" max="5146" width="2.7109375" style="2" customWidth="1"/>
    <col min="5147" max="5147" width="3.140625" style="2" customWidth="1"/>
    <col min="5148" max="5148" width="7" style="2" customWidth="1"/>
    <col min="5149" max="5149" width="0.28515625" style="2" customWidth="1"/>
    <col min="5150" max="5150" width="0" style="2" hidden="1" customWidth="1"/>
    <col min="5151" max="5151" width="2.7109375" style="2" customWidth="1"/>
    <col min="5152" max="5152" width="5.140625" style="2" customWidth="1"/>
    <col min="5153" max="5153" width="1.85546875" style="2" customWidth="1"/>
    <col min="5154" max="5371" width="2.7109375" style="2"/>
    <col min="5372" max="5372" width="2.140625" style="2" customWidth="1"/>
    <col min="5373" max="5373" width="2.7109375" style="2" customWidth="1"/>
    <col min="5374" max="5374" width="2.85546875" style="2" customWidth="1"/>
    <col min="5375" max="5375" width="2.7109375" style="2" customWidth="1"/>
    <col min="5376" max="5376" width="2" style="2" customWidth="1"/>
    <col min="5377" max="5377" width="2.7109375" style="2" customWidth="1"/>
    <col min="5378" max="5378" width="2.42578125" style="2" customWidth="1"/>
    <col min="5379" max="5379" width="2.7109375" style="2" customWidth="1"/>
    <col min="5380" max="5380" width="2.42578125" style="2" customWidth="1"/>
    <col min="5381" max="5381" width="2.140625" style="2" customWidth="1"/>
    <col min="5382" max="5383" width="2.7109375" style="2" customWidth="1"/>
    <col min="5384" max="5384" width="3.140625" style="2" customWidth="1"/>
    <col min="5385" max="5386" width="2.7109375" style="2" customWidth="1"/>
    <col min="5387" max="5387" width="2.140625" style="2" customWidth="1"/>
    <col min="5388" max="5388" width="2.5703125" style="2" customWidth="1"/>
    <col min="5389" max="5389" width="1.85546875" style="2" customWidth="1"/>
    <col min="5390" max="5390" width="2.7109375" style="2" customWidth="1"/>
    <col min="5391" max="5391" width="3" style="2" customWidth="1"/>
    <col min="5392" max="5392" width="5.7109375" style="2" customWidth="1"/>
    <col min="5393" max="5393" width="1.5703125" style="2" customWidth="1"/>
    <col min="5394" max="5394" width="2.7109375" style="2" customWidth="1"/>
    <col min="5395" max="5395" width="2" style="2" customWidth="1"/>
    <col min="5396" max="5396" width="2.7109375" style="2" customWidth="1"/>
    <col min="5397" max="5397" width="2.28515625" style="2" customWidth="1"/>
    <col min="5398" max="5399" width="2.7109375" style="2" customWidth="1"/>
    <col min="5400" max="5400" width="1.85546875" style="2" customWidth="1"/>
    <col min="5401" max="5401" width="2.28515625" style="2" customWidth="1"/>
    <col min="5402" max="5402" width="2.7109375" style="2" customWidth="1"/>
    <col min="5403" max="5403" width="3.140625" style="2" customWidth="1"/>
    <col min="5404" max="5404" width="7" style="2" customWidth="1"/>
    <col min="5405" max="5405" width="0.28515625" style="2" customWidth="1"/>
    <col min="5406" max="5406" width="0" style="2" hidden="1" customWidth="1"/>
    <col min="5407" max="5407" width="2.7109375" style="2" customWidth="1"/>
    <col min="5408" max="5408" width="5.140625" style="2" customWidth="1"/>
    <col min="5409" max="5409" width="1.85546875" style="2" customWidth="1"/>
    <col min="5410" max="5627" width="2.7109375" style="2"/>
    <col min="5628" max="5628" width="2.140625" style="2" customWidth="1"/>
    <col min="5629" max="5629" width="2.7109375" style="2" customWidth="1"/>
    <col min="5630" max="5630" width="2.85546875" style="2" customWidth="1"/>
    <col min="5631" max="5631" width="2.7109375" style="2" customWidth="1"/>
    <col min="5632" max="5632" width="2" style="2" customWidth="1"/>
    <col min="5633" max="5633" width="2.7109375" style="2" customWidth="1"/>
    <col min="5634" max="5634" width="2.42578125" style="2" customWidth="1"/>
    <col min="5635" max="5635" width="2.7109375" style="2" customWidth="1"/>
    <col min="5636" max="5636" width="2.42578125" style="2" customWidth="1"/>
    <col min="5637" max="5637" width="2.140625" style="2" customWidth="1"/>
    <col min="5638" max="5639" width="2.7109375" style="2" customWidth="1"/>
    <col min="5640" max="5640" width="3.140625" style="2" customWidth="1"/>
    <col min="5641" max="5642" width="2.7109375" style="2" customWidth="1"/>
    <col min="5643" max="5643" width="2.140625" style="2" customWidth="1"/>
    <col min="5644" max="5644" width="2.5703125" style="2" customWidth="1"/>
    <col min="5645" max="5645" width="1.85546875" style="2" customWidth="1"/>
    <col min="5646" max="5646" width="2.7109375" style="2" customWidth="1"/>
    <col min="5647" max="5647" width="3" style="2" customWidth="1"/>
    <col min="5648" max="5648" width="5.7109375" style="2" customWidth="1"/>
    <col min="5649" max="5649" width="1.5703125" style="2" customWidth="1"/>
    <col min="5650" max="5650" width="2.7109375" style="2" customWidth="1"/>
    <col min="5651" max="5651" width="2" style="2" customWidth="1"/>
    <col min="5652" max="5652" width="2.7109375" style="2" customWidth="1"/>
    <col min="5653" max="5653" width="2.28515625" style="2" customWidth="1"/>
    <col min="5654" max="5655" width="2.7109375" style="2" customWidth="1"/>
    <col min="5656" max="5656" width="1.85546875" style="2" customWidth="1"/>
    <col min="5657" max="5657" width="2.28515625" style="2" customWidth="1"/>
    <col min="5658" max="5658" width="2.7109375" style="2" customWidth="1"/>
    <col min="5659" max="5659" width="3.140625" style="2" customWidth="1"/>
    <col min="5660" max="5660" width="7" style="2" customWidth="1"/>
    <col min="5661" max="5661" width="0.28515625" style="2" customWidth="1"/>
    <col min="5662" max="5662" width="0" style="2" hidden="1" customWidth="1"/>
    <col min="5663" max="5663" width="2.7109375" style="2" customWidth="1"/>
    <col min="5664" max="5664" width="5.140625" style="2" customWidth="1"/>
    <col min="5665" max="5665" width="1.85546875" style="2" customWidth="1"/>
    <col min="5666" max="5883" width="2.7109375" style="2"/>
    <col min="5884" max="5884" width="2.140625" style="2" customWidth="1"/>
    <col min="5885" max="5885" width="2.7109375" style="2" customWidth="1"/>
    <col min="5886" max="5886" width="2.85546875" style="2" customWidth="1"/>
    <col min="5887" max="5887" width="2.7109375" style="2" customWidth="1"/>
    <col min="5888" max="5888" width="2" style="2" customWidth="1"/>
    <col min="5889" max="5889" width="2.7109375" style="2" customWidth="1"/>
    <col min="5890" max="5890" width="2.42578125" style="2" customWidth="1"/>
    <col min="5891" max="5891" width="2.7109375" style="2" customWidth="1"/>
    <col min="5892" max="5892" width="2.42578125" style="2" customWidth="1"/>
    <col min="5893" max="5893" width="2.140625" style="2" customWidth="1"/>
    <col min="5894" max="5895" width="2.7109375" style="2" customWidth="1"/>
    <col min="5896" max="5896" width="3.140625" style="2" customWidth="1"/>
    <col min="5897" max="5898" width="2.7109375" style="2" customWidth="1"/>
    <col min="5899" max="5899" width="2.140625" style="2" customWidth="1"/>
    <col min="5900" max="5900" width="2.5703125" style="2" customWidth="1"/>
    <col min="5901" max="5901" width="1.85546875" style="2" customWidth="1"/>
    <col min="5902" max="5902" width="2.7109375" style="2" customWidth="1"/>
    <col min="5903" max="5903" width="3" style="2" customWidth="1"/>
    <col min="5904" max="5904" width="5.7109375" style="2" customWidth="1"/>
    <col min="5905" max="5905" width="1.5703125" style="2" customWidth="1"/>
    <col min="5906" max="5906" width="2.7109375" style="2" customWidth="1"/>
    <col min="5907" max="5907" width="2" style="2" customWidth="1"/>
    <col min="5908" max="5908" width="2.7109375" style="2" customWidth="1"/>
    <col min="5909" max="5909" width="2.28515625" style="2" customWidth="1"/>
    <col min="5910" max="5911" width="2.7109375" style="2" customWidth="1"/>
    <col min="5912" max="5912" width="1.85546875" style="2" customWidth="1"/>
    <col min="5913" max="5913" width="2.28515625" style="2" customWidth="1"/>
    <col min="5914" max="5914" width="2.7109375" style="2" customWidth="1"/>
    <col min="5915" max="5915" width="3.140625" style="2" customWidth="1"/>
    <col min="5916" max="5916" width="7" style="2" customWidth="1"/>
    <col min="5917" max="5917" width="0.28515625" style="2" customWidth="1"/>
    <col min="5918" max="5918" width="0" style="2" hidden="1" customWidth="1"/>
    <col min="5919" max="5919" width="2.7109375" style="2" customWidth="1"/>
    <col min="5920" max="5920" width="5.140625" style="2" customWidth="1"/>
    <col min="5921" max="5921" width="1.85546875" style="2" customWidth="1"/>
    <col min="5922" max="6139" width="2.7109375" style="2"/>
    <col min="6140" max="6140" width="2.140625" style="2" customWidth="1"/>
    <col min="6141" max="6141" width="2.7109375" style="2" customWidth="1"/>
    <col min="6142" max="6142" width="2.85546875" style="2" customWidth="1"/>
    <col min="6143" max="6143" width="2.7109375" style="2" customWidth="1"/>
    <col min="6144" max="6144" width="2" style="2" customWidth="1"/>
    <col min="6145" max="6145" width="2.7109375" style="2" customWidth="1"/>
    <col min="6146" max="6146" width="2.42578125" style="2" customWidth="1"/>
    <col min="6147" max="6147" width="2.7109375" style="2" customWidth="1"/>
    <col min="6148" max="6148" width="2.42578125" style="2" customWidth="1"/>
    <col min="6149" max="6149" width="2.140625" style="2" customWidth="1"/>
    <col min="6150" max="6151" width="2.7109375" style="2" customWidth="1"/>
    <col min="6152" max="6152" width="3.140625" style="2" customWidth="1"/>
    <col min="6153" max="6154" width="2.7109375" style="2" customWidth="1"/>
    <col min="6155" max="6155" width="2.140625" style="2" customWidth="1"/>
    <col min="6156" max="6156" width="2.5703125" style="2" customWidth="1"/>
    <col min="6157" max="6157" width="1.85546875" style="2" customWidth="1"/>
    <col min="6158" max="6158" width="2.7109375" style="2" customWidth="1"/>
    <col min="6159" max="6159" width="3" style="2" customWidth="1"/>
    <col min="6160" max="6160" width="5.7109375" style="2" customWidth="1"/>
    <col min="6161" max="6161" width="1.5703125" style="2" customWidth="1"/>
    <col min="6162" max="6162" width="2.7109375" style="2" customWidth="1"/>
    <col min="6163" max="6163" width="2" style="2" customWidth="1"/>
    <col min="6164" max="6164" width="2.7109375" style="2" customWidth="1"/>
    <col min="6165" max="6165" width="2.28515625" style="2" customWidth="1"/>
    <col min="6166" max="6167" width="2.7109375" style="2" customWidth="1"/>
    <col min="6168" max="6168" width="1.85546875" style="2" customWidth="1"/>
    <col min="6169" max="6169" width="2.28515625" style="2" customWidth="1"/>
    <col min="6170" max="6170" width="2.7109375" style="2" customWidth="1"/>
    <col min="6171" max="6171" width="3.140625" style="2" customWidth="1"/>
    <col min="6172" max="6172" width="7" style="2" customWidth="1"/>
    <col min="6173" max="6173" width="0.28515625" style="2" customWidth="1"/>
    <col min="6174" max="6174" width="0" style="2" hidden="1" customWidth="1"/>
    <col min="6175" max="6175" width="2.7109375" style="2" customWidth="1"/>
    <col min="6176" max="6176" width="5.140625" style="2" customWidth="1"/>
    <col min="6177" max="6177" width="1.85546875" style="2" customWidth="1"/>
    <col min="6178" max="6395" width="2.7109375" style="2"/>
    <col min="6396" max="6396" width="2.140625" style="2" customWidth="1"/>
    <col min="6397" max="6397" width="2.7109375" style="2" customWidth="1"/>
    <col min="6398" max="6398" width="2.85546875" style="2" customWidth="1"/>
    <col min="6399" max="6399" width="2.7109375" style="2" customWidth="1"/>
    <col min="6400" max="6400" width="2" style="2" customWidth="1"/>
    <col min="6401" max="6401" width="2.7109375" style="2" customWidth="1"/>
    <col min="6402" max="6402" width="2.42578125" style="2" customWidth="1"/>
    <col min="6403" max="6403" width="2.7109375" style="2" customWidth="1"/>
    <col min="6404" max="6404" width="2.42578125" style="2" customWidth="1"/>
    <col min="6405" max="6405" width="2.140625" style="2" customWidth="1"/>
    <col min="6406" max="6407" width="2.7109375" style="2" customWidth="1"/>
    <col min="6408" max="6408" width="3.140625" style="2" customWidth="1"/>
    <col min="6409" max="6410" width="2.7109375" style="2" customWidth="1"/>
    <col min="6411" max="6411" width="2.140625" style="2" customWidth="1"/>
    <col min="6412" max="6412" width="2.5703125" style="2" customWidth="1"/>
    <col min="6413" max="6413" width="1.85546875" style="2" customWidth="1"/>
    <col min="6414" max="6414" width="2.7109375" style="2" customWidth="1"/>
    <col min="6415" max="6415" width="3" style="2" customWidth="1"/>
    <col min="6416" max="6416" width="5.7109375" style="2" customWidth="1"/>
    <col min="6417" max="6417" width="1.5703125" style="2" customWidth="1"/>
    <col min="6418" max="6418" width="2.7109375" style="2" customWidth="1"/>
    <col min="6419" max="6419" width="2" style="2" customWidth="1"/>
    <col min="6420" max="6420" width="2.7109375" style="2" customWidth="1"/>
    <col min="6421" max="6421" width="2.28515625" style="2" customWidth="1"/>
    <col min="6422" max="6423" width="2.7109375" style="2" customWidth="1"/>
    <col min="6424" max="6424" width="1.85546875" style="2" customWidth="1"/>
    <col min="6425" max="6425" width="2.28515625" style="2" customWidth="1"/>
    <col min="6426" max="6426" width="2.7109375" style="2" customWidth="1"/>
    <col min="6427" max="6427" width="3.140625" style="2" customWidth="1"/>
    <col min="6428" max="6428" width="7" style="2" customWidth="1"/>
    <col min="6429" max="6429" width="0.28515625" style="2" customWidth="1"/>
    <col min="6430" max="6430" width="0" style="2" hidden="1" customWidth="1"/>
    <col min="6431" max="6431" width="2.7109375" style="2" customWidth="1"/>
    <col min="6432" max="6432" width="5.140625" style="2" customWidth="1"/>
    <col min="6433" max="6433" width="1.85546875" style="2" customWidth="1"/>
    <col min="6434" max="6651" width="2.7109375" style="2"/>
    <col min="6652" max="6652" width="2.140625" style="2" customWidth="1"/>
    <col min="6653" max="6653" width="2.7109375" style="2" customWidth="1"/>
    <col min="6654" max="6654" width="2.85546875" style="2" customWidth="1"/>
    <col min="6655" max="6655" width="2.7109375" style="2" customWidth="1"/>
    <col min="6656" max="6656" width="2" style="2" customWidth="1"/>
    <col min="6657" max="6657" width="2.7109375" style="2" customWidth="1"/>
    <col min="6658" max="6658" width="2.42578125" style="2" customWidth="1"/>
    <col min="6659" max="6659" width="2.7109375" style="2" customWidth="1"/>
    <col min="6660" max="6660" width="2.42578125" style="2" customWidth="1"/>
    <col min="6661" max="6661" width="2.140625" style="2" customWidth="1"/>
    <col min="6662" max="6663" width="2.7109375" style="2" customWidth="1"/>
    <col min="6664" max="6664" width="3.140625" style="2" customWidth="1"/>
    <col min="6665" max="6666" width="2.7109375" style="2" customWidth="1"/>
    <col min="6667" max="6667" width="2.140625" style="2" customWidth="1"/>
    <col min="6668" max="6668" width="2.5703125" style="2" customWidth="1"/>
    <col min="6669" max="6669" width="1.85546875" style="2" customWidth="1"/>
    <col min="6670" max="6670" width="2.7109375" style="2" customWidth="1"/>
    <col min="6671" max="6671" width="3" style="2" customWidth="1"/>
    <col min="6672" max="6672" width="5.7109375" style="2" customWidth="1"/>
    <col min="6673" max="6673" width="1.5703125" style="2" customWidth="1"/>
    <col min="6674" max="6674" width="2.7109375" style="2" customWidth="1"/>
    <col min="6675" max="6675" width="2" style="2" customWidth="1"/>
    <col min="6676" max="6676" width="2.7109375" style="2" customWidth="1"/>
    <col min="6677" max="6677" width="2.28515625" style="2" customWidth="1"/>
    <col min="6678" max="6679" width="2.7109375" style="2" customWidth="1"/>
    <col min="6680" max="6680" width="1.85546875" style="2" customWidth="1"/>
    <col min="6681" max="6681" width="2.28515625" style="2" customWidth="1"/>
    <col min="6682" max="6682" width="2.7109375" style="2" customWidth="1"/>
    <col min="6683" max="6683" width="3.140625" style="2" customWidth="1"/>
    <col min="6684" max="6684" width="7" style="2" customWidth="1"/>
    <col min="6685" max="6685" width="0.28515625" style="2" customWidth="1"/>
    <col min="6686" max="6686" width="0" style="2" hidden="1" customWidth="1"/>
    <col min="6687" max="6687" width="2.7109375" style="2" customWidth="1"/>
    <col min="6688" max="6688" width="5.140625" style="2" customWidth="1"/>
    <col min="6689" max="6689" width="1.85546875" style="2" customWidth="1"/>
    <col min="6690" max="6907" width="2.7109375" style="2"/>
    <col min="6908" max="6908" width="2.140625" style="2" customWidth="1"/>
    <col min="6909" max="6909" width="2.7109375" style="2" customWidth="1"/>
    <col min="6910" max="6910" width="2.85546875" style="2" customWidth="1"/>
    <col min="6911" max="6911" width="2.7109375" style="2" customWidth="1"/>
    <col min="6912" max="6912" width="2" style="2" customWidth="1"/>
    <col min="6913" max="6913" width="2.7109375" style="2" customWidth="1"/>
    <col min="6914" max="6914" width="2.42578125" style="2" customWidth="1"/>
    <col min="6915" max="6915" width="2.7109375" style="2" customWidth="1"/>
    <col min="6916" max="6916" width="2.42578125" style="2" customWidth="1"/>
    <col min="6917" max="6917" width="2.140625" style="2" customWidth="1"/>
    <col min="6918" max="6919" width="2.7109375" style="2" customWidth="1"/>
    <col min="6920" max="6920" width="3.140625" style="2" customWidth="1"/>
    <col min="6921" max="6922" width="2.7109375" style="2" customWidth="1"/>
    <col min="6923" max="6923" width="2.140625" style="2" customWidth="1"/>
    <col min="6924" max="6924" width="2.5703125" style="2" customWidth="1"/>
    <col min="6925" max="6925" width="1.85546875" style="2" customWidth="1"/>
    <col min="6926" max="6926" width="2.7109375" style="2" customWidth="1"/>
    <col min="6927" max="6927" width="3" style="2" customWidth="1"/>
    <col min="6928" max="6928" width="5.7109375" style="2" customWidth="1"/>
    <col min="6929" max="6929" width="1.5703125" style="2" customWidth="1"/>
    <col min="6930" max="6930" width="2.7109375" style="2" customWidth="1"/>
    <col min="6931" max="6931" width="2" style="2" customWidth="1"/>
    <col min="6932" max="6932" width="2.7109375" style="2" customWidth="1"/>
    <col min="6933" max="6933" width="2.28515625" style="2" customWidth="1"/>
    <col min="6934" max="6935" width="2.7109375" style="2" customWidth="1"/>
    <col min="6936" max="6936" width="1.85546875" style="2" customWidth="1"/>
    <col min="6937" max="6937" width="2.28515625" style="2" customWidth="1"/>
    <col min="6938" max="6938" width="2.7109375" style="2" customWidth="1"/>
    <col min="6939" max="6939" width="3.140625" style="2" customWidth="1"/>
    <col min="6940" max="6940" width="7" style="2" customWidth="1"/>
    <col min="6941" max="6941" width="0.28515625" style="2" customWidth="1"/>
    <col min="6942" max="6942" width="0" style="2" hidden="1" customWidth="1"/>
    <col min="6943" max="6943" width="2.7109375" style="2" customWidth="1"/>
    <col min="6944" max="6944" width="5.140625" style="2" customWidth="1"/>
    <col min="6945" max="6945" width="1.85546875" style="2" customWidth="1"/>
    <col min="6946" max="7163" width="2.7109375" style="2"/>
    <col min="7164" max="7164" width="2.140625" style="2" customWidth="1"/>
    <col min="7165" max="7165" width="2.7109375" style="2" customWidth="1"/>
    <col min="7166" max="7166" width="2.85546875" style="2" customWidth="1"/>
    <col min="7167" max="7167" width="2.7109375" style="2" customWidth="1"/>
    <col min="7168" max="7168" width="2" style="2" customWidth="1"/>
    <col min="7169" max="7169" width="2.7109375" style="2" customWidth="1"/>
    <col min="7170" max="7170" width="2.42578125" style="2" customWidth="1"/>
    <col min="7171" max="7171" width="2.7109375" style="2" customWidth="1"/>
    <col min="7172" max="7172" width="2.42578125" style="2" customWidth="1"/>
    <col min="7173" max="7173" width="2.140625" style="2" customWidth="1"/>
    <col min="7174" max="7175" width="2.7109375" style="2" customWidth="1"/>
    <col min="7176" max="7176" width="3.140625" style="2" customWidth="1"/>
    <col min="7177" max="7178" width="2.7109375" style="2" customWidth="1"/>
    <col min="7179" max="7179" width="2.140625" style="2" customWidth="1"/>
    <col min="7180" max="7180" width="2.5703125" style="2" customWidth="1"/>
    <col min="7181" max="7181" width="1.85546875" style="2" customWidth="1"/>
    <col min="7182" max="7182" width="2.7109375" style="2" customWidth="1"/>
    <col min="7183" max="7183" width="3" style="2" customWidth="1"/>
    <col min="7184" max="7184" width="5.7109375" style="2" customWidth="1"/>
    <col min="7185" max="7185" width="1.5703125" style="2" customWidth="1"/>
    <col min="7186" max="7186" width="2.7109375" style="2" customWidth="1"/>
    <col min="7187" max="7187" width="2" style="2" customWidth="1"/>
    <col min="7188" max="7188" width="2.7109375" style="2" customWidth="1"/>
    <col min="7189" max="7189" width="2.28515625" style="2" customWidth="1"/>
    <col min="7190" max="7191" width="2.7109375" style="2" customWidth="1"/>
    <col min="7192" max="7192" width="1.85546875" style="2" customWidth="1"/>
    <col min="7193" max="7193" width="2.28515625" style="2" customWidth="1"/>
    <col min="7194" max="7194" width="2.7109375" style="2" customWidth="1"/>
    <col min="7195" max="7195" width="3.140625" style="2" customWidth="1"/>
    <col min="7196" max="7196" width="7" style="2" customWidth="1"/>
    <col min="7197" max="7197" width="0.28515625" style="2" customWidth="1"/>
    <col min="7198" max="7198" width="0" style="2" hidden="1" customWidth="1"/>
    <col min="7199" max="7199" width="2.7109375" style="2" customWidth="1"/>
    <col min="7200" max="7200" width="5.140625" style="2" customWidth="1"/>
    <col min="7201" max="7201" width="1.85546875" style="2" customWidth="1"/>
    <col min="7202" max="7419" width="2.7109375" style="2"/>
    <col min="7420" max="7420" width="2.140625" style="2" customWidth="1"/>
    <col min="7421" max="7421" width="2.7109375" style="2" customWidth="1"/>
    <col min="7422" max="7422" width="2.85546875" style="2" customWidth="1"/>
    <col min="7423" max="7423" width="2.7109375" style="2" customWidth="1"/>
    <col min="7424" max="7424" width="2" style="2" customWidth="1"/>
    <col min="7425" max="7425" width="2.7109375" style="2" customWidth="1"/>
    <col min="7426" max="7426" width="2.42578125" style="2" customWidth="1"/>
    <col min="7427" max="7427" width="2.7109375" style="2" customWidth="1"/>
    <col min="7428" max="7428" width="2.42578125" style="2" customWidth="1"/>
    <col min="7429" max="7429" width="2.140625" style="2" customWidth="1"/>
    <col min="7430" max="7431" width="2.7109375" style="2" customWidth="1"/>
    <col min="7432" max="7432" width="3.140625" style="2" customWidth="1"/>
    <col min="7433" max="7434" width="2.7109375" style="2" customWidth="1"/>
    <col min="7435" max="7435" width="2.140625" style="2" customWidth="1"/>
    <col min="7436" max="7436" width="2.5703125" style="2" customWidth="1"/>
    <col min="7437" max="7437" width="1.85546875" style="2" customWidth="1"/>
    <col min="7438" max="7438" width="2.7109375" style="2" customWidth="1"/>
    <col min="7439" max="7439" width="3" style="2" customWidth="1"/>
    <col min="7440" max="7440" width="5.7109375" style="2" customWidth="1"/>
    <col min="7441" max="7441" width="1.5703125" style="2" customWidth="1"/>
    <col min="7442" max="7442" width="2.7109375" style="2" customWidth="1"/>
    <col min="7443" max="7443" width="2" style="2" customWidth="1"/>
    <col min="7444" max="7444" width="2.7109375" style="2" customWidth="1"/>
    <col min="7445" max="7445" width="2.28515625" style="2" customWidth="1"/>
    <col min="7446" max="7447" width="2.7109375" style="2" customWidth="1"/>
    <col min="7448" max="7448" width="1.85546875" style="2" customWidth="1"/>
    <col min="7449" max="7449" width="2.28515625" style="2" customWidth="1"/>
    <col min="7450" max="7450" width="2.7109375" style="2" customWidth="1"/>
    <col min="7451" max="7451" width="3.140625" style="2" customWidth="1"/>
    <col min="7452" max="7452" width="7" style="2" customWidth="1"/>
    <col min="7453" max="7453" width="0.28515625" style="2" customWidth="1"/>
    <col min="7454" max="7454" width="0" style="2" hidden="1" customWidth="1"/>
    <col min="7455" max="7455" width="2.7109375" style="2" customWidth="1"/>
    <col min="7456" max="7456" width="5.140625" style="2" customWidth="1"/>
    <col min="7457" max="7457" width="1.85546875" style="2" customWidth="1"/>
    <col min="7458" max="7675" width="2.7109375" style="2"/>
    <col min="7676" max="7676" width="2.140625" style="2" customWidth="1"/>
    <col min="7677" max="7677" width="2.7109375" style="2" customWidth="1"/>
    <col min="7678" max="7678" width="2.85546875" style="2" customWidth="1"/>
    <col min="7679" max="7679" width="2.7109375" style="2" customWidth="1"/>
    <col min="7680" max="7680" width="2" style="2" customWidth="1"/>
    <col min="7681" max="7681" width="2.7109375" style="2" customWidth="1"/>
    <col min="7682" max="7682" width="2.42578125" style="2" customWidth="1"/>
    <col min="7683" max="7683" width="2.7109375" style="2" customWidth="1"/>
    <col min="7684" max="7684" width="2.42578125" style="2" customWidth="1"/>
    <col min="7685" max="7685" width="2.140625" style="2" customWidth="1"/>
    <col min="7686" max="7687" width="2.7109375" style="2" customWidth="1"/>
    <col min="7688" max="7688" width="3.140625" style="2" customWidth="1"/>
    <col min="7689" max="7690" width="2.7109375" style="2" customWidth="1"/>
    <col min="7691" max="7691" width="2.140625" style="2" customWidth="1"/>
    <col min="7692" max="7692" width="2.5703125" style="2" customWidth="1"/>
    <col min="7693" max="7693" width="1.85546875" style="2" customWidth="1"/>
    <col min="7694" max="7694" width="2.7109375" style="2" customWidth="1"/>
    <col min="7695" max="7695" width="3" style="2" customWidth="1"/>
    <col min="7696" max="7696" width="5.7109375" style="2" customWidth="1"/>
    <col min="7697" max="7697" width="1.5703125" style="2" customWidth="1"/>
    <col min="7698" max="7698" width="2.7109375" style="2" customWidth="1"/>
    <col min="7699" max="7699" width="2" style="2" customWidth="1"/>
    <col min="7700" max="7700" width="2.7109375" style="2" customWidth="1"/>
    <col min="7701" max="7701" width="2.28515625" style="2" customWidth="1"/>
    <col min="7702" max="7703" width="2.7109375" style="2" customWidth="1"/>
    <col min="7704" max="7704" width="1.85546875" style="2" customWidth="1"/>
    <col min="7705" max="7705" width="2.28515625" style="2" customWidth="1"/>
    <col min="7706" max="7706" width="2.7109375" style="2" customWidth="1"/>
    <col min="7707" max="7707" width="3.140625" style="2" customWidth="1"/>
    <col min="7708" max="7708" width="7" style="2" customWidth="1"/>
    <col min="7709" max="7709" width="0.28515625" style="2" customWidth="1"/>
    <col min="7710" max="7710" width="0" style="2" hidden="1" customWidth="1"/>
    <col min="7711" max="7711" width="2.7109375" style="2" customWidth="1"/>
    <col min="7712" max="7712" width="5.140625" style="2" customWidth="1"/>
    <col min="7713" max="7713" width="1.85546875" style="2" customWidth="1"/>
    <col min="7714" max="7931" width="2.7109375" style="2"/>
    <col min="7932" max="7932" width="2.140625" style="2" customWidth="1"/>
    <col min="7933" max="7933" width="2.7109375" style="2" customWidth="1"/>
    <col min="7934" max="7934" width="2.85546875" style="2" customWidth="1"/>
    <col min="7935" max="7935" width="2.7109375" style="2" customWidth="1"/>
    <col min="7936" max="7936" width="2" style="2" customWidth="1"/>
    <col min="7937" max="7937" width="2.7109375" style="2" customWidth="1"/>
    <col min="7938" max="7938" width="2.42578125" style="2" customWidth="1"/>
    <col min="7939" max="7939" width="2.7109375" style="2" customWidth="1"/>
    <col min="7940" max="7940" width="2.42578125" style="2" customWidth="1"/>
    <col min="7941" max="7941" width="2.140625" style="2" customWidth="1"/>
    <col min="7942" max="7943" width="2.7109375" style="2" customWidth="1"/>
    <col min="7944" max="7944" width="3.140625" style="2" customWidth="1"/>
    <col min="7945" max="7946" width="2.7109375" style="2" customWidth="1"/>
    <col min="7947" max="7947" width="2.140625" style="2" customWidth="1"/>
    <col min="7948" max="7948" width="2.5703125" style="2" customWidth="1"/>
    <col min="7949" max="7949" width="1.85546875" style="2" customWidth="1"/>
    <col min="7950" max="7950" width="2.7109375" style="2" customWidth="1"/>
    <col min="7951" max="7951" width="3" style="2" customWidth="1"/>
    <col min="7952" max="7952" width="5.7109375" style="2" customWidth="1"/>
    <col min="7953" max="7953" width="1.5703125" style="2" customWidth="1"/>
    <col min="7954" max="7954" width="2.7109375" style="2" customWidth="1"/>
    <col min="7955" max="7955" width="2" style="2" customWidth="1"/>
    <col min="7956" max="7956" width="2.7109375" style="2" customWidth="1"/>
    <col min="7957" max="7957" width="2.28515625" style="2" customWidth="1"/>
    <col min="7958" max="7959" width="2.7109375" style="2" customWidth="1"/>
    <col min="7960" max="7960" width="1.85546875" style="2" customWidth="1"/>
    <col min="7961" max="7961" width="2.28515625" style="2" customWidth="1"/>
    <col min="7962" max="7962" width="2.7109375" style="2" customWidth="1"/>
    <col min="7963" max="7963" width="3.140625" style="2" customWidth="1"/>
    <col min="7964" max="7964" width="7" style="2" customWidth="1"/>
    <col min="7965" max="7965" width="0.28515625" style="2" customWidth="1"/>
    <col min="7966" max="7966" width="0" style="2" hidden="1" customWidth="1"/>
    <col min="7967" max="7967" width="2.7109375" style="2" customWidth="1"/>
    <col min="7968" max="7968" width="5.140625" style="2" customWidth="1"/>
    <col min="7969" max="7969" width="1.85546875" style="2" customWidth="1"/>
    <col min="7970" max="8187" width="2.7109375" style="2"/>
    <col min="8188" max="8188" width="2.140625" style="2" customWidth="1"/>
    <col min="8189" max="8189" width="2.7109375" style="2" customWidth="1"/>
    <col min="8190" max="8190" width="2.85546875" style="2" customWidth="1"/>
    <col min="8191" max="8191" width="2.7109375" style="2" customWidth="1"/>
    <col min="8192" max="8192" width="2" style="2" customWidth="1"/>
    <col min="8193" max="8193" width="2.7109375" style="2" customWidth="1"/>
    <col min="8194" max="8194" width="2.42578125" style="2" customWidth="1"/>
    <col min="8195" max="8195" width="2.7109375" style="2" customWidth="1"/>
    <col min="8196" max="8196" width="2.42578125" style="2" customWidth="1"/>
    <col min="8197" max="8197" width="2.140625" style="2" customWidth="1"/>
    <col min="8198" max="8199" width="2.7109375" style="2" customWidth="1"/>
    <col min="8200" max="8200" width="3.140625" style="2" customWidth="1"/>
    <col min="8201" max="8202" width="2.7109375" style="2" customWidth="1"/>
    <col min="8203" max="8203" width="2.140625" style="2" customWidth="1"/>
    <col min="8204" max="8204" width="2.5703125" style="2" customWidth="1"/>
    <col min="8205" max="8205" width="1.85546875" style="2" customWidth="1"/>
    <col min="8206" max="8206" width="2.7109375" style="2" customWidth="1"/>
    <col min="8207" max="8207" width="3" style="2" customWidth="1"/>
    <col min="8208" max="8208" width="5.7109375" style="2" customWidth="1"/>
    <col min="8209" max="8209" width="1.5703125" style="2" customWidth="1"/>
    <col min="8210" max="8210" width="2.7109375" style="2" customWidth="1"/>
    <col min="8211" max="8211" width="2" style="2" customWidth="1"/>
    <col min="8212" max="8212" width="2.7109375" style="2" customWidth="1"/>
    <col min="8213" max="8213" width="2.28515625" style="2" customWidth="1"/>
    <col min="8214" max="8215" width="2.7109375" style="2" customWidth="1"/>
    <col min="8216" max="8216" width="1.85546875" style="2" customWidth="1"/>
    <col min="8217" max="8217" width="2.28515625" style="2" customWidth="1"/>
    <col min="8218" max="8218" width="2.7109375" style="2" customWidth="1"/>
    <col min="8219" max="8219" width="3.140625" style="2" customWidth="1"/>
    <col min="8220" max="8220" width="7" style="2" customWidth="1"/>
    <col min="8221" max="8221" width="0.28515625" style="2" customWidth="1"/>
    <col min="8222" max="8222" width="0" style="2" hidden="1" customWidth="1"/>
    <col min="8223" max="8223" width="2.7109375" style="2" customWidth="1"/>
    <col min="8224" max="8224" width="5.140625" style="2" customWidth="1"/>
    <col min="8225" max="8225" width="1.85546875" style="2" customWidth="1"/>
    <col min="8226" max="8443" width="2.7109375" style="2"/>
    <col min="8444" max="8444" width="2.140625" style="2" customWidth="1"/>
    <col min="8445" max="8445" width="2.7109375" style="2" customWidth="1"/>
    <col min="8446" max="8446" width="2.85546875" style="2" customWidth="1"/>
    <col min="8447" max="8447" width="2.7109375" style="2" customWidth="1"/>
    <col min="8448" max="8448" width="2" style="2" customWidth="1"/>
    <col min="8449" max="8449" width="2.7109375" style="2" customWidth="1"/>
    <col min="8450" max="8450" width="2.42578125" style="2" customWidth="1"/>
    <col min="8451" max="8451" width="2.7109375" style="2" customWidth="1"/>
    <col min="8452" max="8452" width="2.42578125" style="2" customWidth="1"/>
    <col min="8453" max="8453" width="2.140625" style="2" customWidth="1"/>
    <col min="8454" max="8455" width="2.7109375" style="2" customWidth="1"/>
    <col min="8456" max="8456" width="3.140625" style="2" customWidth="1"/>
    <col min="8457" max="8458" width="2.7109375" style="2" customWidth="1"/>
    <col min="8459" max="8459" width="2.140625" style="2" customWidth="1"/>
    <col min="8460" max="8460" width="2.5703125" style="2" customWidth="1"/>
    <col min="8461" max="8461" width="1.85546875" style="2" customWidth="1"/>
    <col min="8462" max="8462" width="2.7109375" style="2" customWidth="1"/>
    <col min="8463" max="8463" width="3" style="2" customWidth="1"/>
    <col min="8464" max="8464" width="5.7109375" style="2" customWidth="1"/>
    <col min="8465" max="8465" width="1.5703125" style="2" customWidth="1"/>
    <col min="8466" max="8466" width="2.7109375" style="2" customWidth="1"/>
    <col min="8467" max="8467" width="2" style="2" customWidth="1"/>
    <col min="8468" max="8468" width="2.7109375" style="2" customWidth="1"/>
    <col min="8469" max="8469" width="2.28515625" style="2" customWidth="1"/>
    <col min="8470" max="8471" width="2.7109375" style="2" customWidth="1"/>
    <col min="8472" max="8472" width="1.85546875" style="2" customWidth="1"/>
    <col min="8473" max="8473" width="2.28515625" style="2" customWidth="1"/>
    <col min="8474" max="8474" width="2.7109375" style="2" customWidth="1"/>
    <col min="8475" max="8475" width="3.140625" style="2" customWidth="1"/>
    <col min="8476" max="8476" width="7" style="2" customWidth="1"/>
    <col min="8477" max="8477" width="0.28515625" style="2" customWidth="1"/>
    <col min="8478" max="8478" width="0" style="2" hidden="1" customWidth="1"/>
    <col min="8479" max="8479" width="2.7109375" style="2" customWidth="1"/>
    <col min="8480" max="8480" width="5.140625" style="2" customWidth="1"/>
    <col min="8481" max="8481" width="1.85546875" style="2" customWidth="1"/>
    <col min="8482" max="8699" width="2.7109375" style="2"/>
    <col min="8700" max="8700" width="2.140625" style="2" customWidth="1"/>
    <col min="8701" max="8701" width="2.7109375" style="2" customWidth="1"/>
    <col min="8702" max="8702" width="2.85546875" style="2" customWidth="1"/>
    <col min="8703" max="8703" width="2.7109375" style="2" customWidth="1"/>
    <col min="8704" max="8704" width="2" style="2" customWidth="1"/>
    <col min="8705" max="8705" width="2.7109375" style="2" customWidth="1"/>
    <col min="8706" max="8706" width="2.42578125" style="2" customWidth="1"/>
    <col min="8707" max="8707" width="2.7109375" style="2" customWidth="1"/>
    <col min="8708" max="8708" width="2.42578125" style="2" customWidth="1"/>
    <col min="8709" max="8709" width="2.140625" style="2" customWidth="1"/>
    <col min="8710" max="8711" width="2.7109375" style="2" customWidth="1"/>
    <col min="8712" max="8712" width="3.140625" style="2" customWidth="1"/>
    <col min="8713" max="8714" width="2.7109375" style="2" customWidth="1"/>
    <col min="8715" max="8715" width="2.140625" style="2" customWidth="1"/>
    <col min="8716" max="8716" width="2.5703125" style="2" customWidth="1"/>
    <col min="8717" max="8717" width="1.85546875" style="2" customWidth="1"/>
    <col min="8718" max="8718" width="2.7109375" style="2" customWidth="1"/>
    <col min="8719" max="8719" width="3" style="2" customWidth="1"/>
    <col min="8720" max="8720" width="5.7109375" style="2" customWidth="1"/>
    <col min="8721" max="8721" width="1.5703125" style="2" customWidth="1"/>
    <col min="8722" max="8722" width="2.7109375" style="2" customWidth="1"/>
    <col min="8723" max="8723" width="2" style="2" customWidth="1"/>
    <col min="8724" max="8724" width="2.7109375" style="2" customWidth="1"/>
    <col min="8725" max="8725" width="2.28515625" style="2" customWidth="1"/>
    <col min="8726" max="8727" width="2.7109375" style="2" customWidth="1"/>
    <col min="8728" max="8728" width="1.85546875" style="2" customWidth="1"/>
    <col min="8729" max="8729" width="2.28515625" style="2" customWidth="1"/>
    <col min="8730" max="8730" width="2.7109375" style="2" customWidth="1"/>
    <col min="8731" max="8731" width="3.140625" style="2" customWidth="1"/>
    <col min="8732" max="8732" width="7" style="2" customWidth="1"/>
    <col min="8733" max="8733" width="0.28515625" style="2" customWidth="1"/>
    <col min="8734" max="8734" width="0" style="2" hidden="1" customWidth="1"/>
    <col min="8735" max="8735" width="2.7109375" style="2" customWidth="1"/>
    <col min="8736" max="8736" width="5.140625" style="2" customWidth="1"/>
    <col min="8737" max="8737" width="1.85546875" style="2" customWidth="1"/>
    <col min="8738" max="8955" width="2.7109375" style="2"/>
    <col min="8956" max="8956" width="2.140625" style="2" customWidth="1"/>
    <col min="8957" max="8957" width="2.7109375" style="2" customWidth="1"/>
    <col min="8958" max="8958" width="2.85546875" style="2" customWidth="1"/>
    <col min="8959" max="8959" width="2.7109375" style="2" customWidth="1"/>
    <col min="8960" max="8960" width="2" style="2" customWidth="1"/>
    <col min="8961" max="8961" width="2.7109375" style="2" customWidth="1"/>
    <col min="8962" max="8962" width="2.42578125" style="2" customWidth="1"/>
    <col min="8963" max="8963" width="2.7109375" style="2" customWidth="1"/>
    <col min="8964" max="8964" width="2.42578125" style="2" customWidth="1"/>
    <col min="8965" max="8965" width="2.140625" style="2" customWidth="1"/>
    <col min="8966" max="8967" width="2.7109375" style="2" customWidth="1"/>
    <col min="8968" max="8968" width="3.140625" style="2" customWidth="1"/>
    <col min="8969" max="8970" width="2.7109375" style="2" customWidth="1"/>
    <col min="8971" max="8971" width="2.140625" style="2" customWidth="1"/>
    <col min="8972" max="8972" width="2.5703125" style="2" customWidth="1"/>
    <col min="8973" max="8973" width="1.85546875" style="2" customWidth="1"/>
    <col min="8974" max="8974" width="2.7109375" style="2" customWidth="1"/>
    <col min="8975" max="8975" width="3" style="2" customWidth="1"/>
    <col min="8976" max="8976" width="5.7109375" style="2" customWidth="1"/>
    <col min="8977" max="8977" width="1.5703125" style="2" customWidth="1"/>
    <col min="8978" max="8978" width="2.7109375" style="2" customWidth="1"/>
    <col min="8979" max="8979" width="2" style="2" customWidth="1"/>
    <col min="8980" max="8980" width="2.7109375" style="2" customWidth="1"/>
    <col min="8981" max="8981" width="2.28515625" style="2" customWidth="1"/>
    <col min="8982" max="8983" width="2.7109375" style="2" customWidth="1"/>
    <col min="8984" max="8984" width="1.85546875" style="2" customWidth="1"/>
    <col min="8985" max="8985" width="2.28515625" style="2" customWidth="1"/>
    <col min="8986" max="8986" width="2.7109375" style="2" customWidth="1"/>
    <col min="8987" max="8987" width="3.140625" style="2" customWidth="1"/>
    <col min="8988" max="8988" width="7" style="2" customWidth="1"/>
    <col min="8989" max="8989" width="0.28515625" style="2" customWidth="1"/>
    <col min="8990" max="8990" width="0" style="2" hidden="1" customWidth="1"/>
    <col min="8991" max="8991" width="2.7109375" style="2" customWidth="1"/>
    <col min="8992" max="8992" width="5.140625" style="2" customWidth="1"/>
    <col min="8993" max="8993" width="1.85546875" style="2" customWidth="1"/>
    <col min="8994" max="9211" width="2.7109375" style="2"/>
    <col min="9212" max="9212" width="2.140625" style="2" customWidth="1"/>
    <col min="9213" max="9213" width="2.7109375" style="2" customWidth="1"/>
    <col min="9214" max="9214" width="2.85546875" style="2" customWidth="1"/>
    <col min="9215" max="9215" width="2.7109375" style="2" customWidth="1"/>
    <col min="9216" max="9216" width="2" style="2" customWidth="1"/>
    <col min="9217" max="9217" width="2.7109375" style="2" customWidth="1"/>
    <col min="9218" max="9218" width="2.42578125" style="2" customWidth="1"/>
    <col min="9219" max="9219" width="2.7109375" style="2" customWidth="1"/>
    <col min="9220" max="9220" width="2.42578125" style="2" customWidth="1"/>
    <col min="9221" max="9221" width="2.140625" style="2" customWidth="1"/>
    <col min="9222" max="9223" width="2.7109375" style="2" customWidth="1"/>
    <col min="9224" max="9224" width="3.140625" style="2" customWidth="1"/>
    <col min="9225" max="9226" width="2.7109375" style="2" customWidth="1"/>
    <col min="9227" max="9227" width="2.140625" style="2" customWidth="1"/>
    <col min="9228" max="9228" width="2.5703125" style="2" customWidth="1"/>
    <col min="9229" max="9229" width="1.85546875" style="2" customWidth="1"/>
    <col min="9230" max="9230" width="2.7109375" style="2" customWidth="1"/>
    <col min="9231" max="9231" width="3" style="2" customWidth="1"/>
    <col min="9232" max="9232" width="5.7109375" style="2" customWidth="1"/>
    <col min="9233" max="9233" width="1.5703125" style="2" customWidth="1"/>
    <col min="9234" max="9234" width="2.7109375" style="2" customWidth="1"/>
    <col min="9235" max="9235" width="2" style="2" customWidth="1"/>
    <col min="9236" max="9236" width="2.7109375" style="2" customWidth="1"/>
    <col min="9237" max="9237" width="2.28515625" style="2" customWidth="1"/>
    <col min="9238" max="9239" width="2.7109375" style="2" customWidth="1"/>
    <col min="9240" max="9240" width="1.85546875" style="2" customWidth="1"/>
    <col min="9241" max="9241" width="2.28515625" style="2" customWidth="1"/>
    <col min="9242" max="9242" width="2.7109375" style="2" customWidth="1"/>
    <col min="9243" max="9243" width="3.140625" style="2" customWidth="1"/>
    <col min="9244" max="9244" width="7" style="2" customWidth="1"/>
    <col min="9245" max="9245" width="0.28515625" style="2" customWidth="1"/>
    <col min="9246" max="9246" width="0" style="2" hidden="1" customWidth="1"/>
    <col min="9247" max="9247" width="2.7109375" style="2" customWidth="1"/>
    <col min="9248" max="9248" width="5.140625" style="2" customWidth="1"/>
    <col min="9249" max="9249" width="1.85546875" style="2" customWidth="1"/>
    <col min="9250" max="9467" width="2.7109375" style="2"/>
    <col min="9468" max="9468" width="2.140625" style="2" customWidth="1"/>
    <col min="9469" max="9469" width="2.7109375" style="2" customWidth="1"/>
    <col min="9470" max="9470" width="2.85546875" style="2" customWidth="1"/>
    <col min="9471" max="9471" width="2.7109375" style="2" customWidth="1"/>
    <col min="9472" max="9472" width="2" style="2" customWidth="1"/>
    <col min="9473" max="9473" width="2.7109375" style="2" customWidth="1"/>
    <col min="9474" max="9474" width="2.42578125" style="2" customWidth="1"/>
    <col min="9475" max="9475" width="2.7109375" style="2" customWidth="1"/>
    <col min="9476" max="9476" width="2.42578125" style="2" customWidth="1"/>
    <col min="9477" max="9477" width="2.140625" style="2" customWidth="1"/>
    <col min="9478" max="9479" width="2.7109375" style="2" customWidth="1"/>
    <col min="9480" max="9480" width="3.140625" style="2" customWidth="1"/>
    <col min="9481" max="9482" width="2.7109375" style="2" customWidth="1"/>
    <col min="9483" max="9483" width="2.140625" style="2" customWidth="1"/>
    <col min="9484" max="9484" width="2.5703125" style="2" customWidth="1"/>
    <col min="9485" max="9485" width="1.85546875" style="2" customWidth="1"/>
    <col min="9486" max="9486" width="2.7109375" style="2" customWidth="1"/>
    <col min="9487" max="9487" width="3" style="2" customWidth="1"/>
    <col min="9488" max="9488" width="5.7109375" style="2" customWidth="1"/>
    <col min="9489" max="9489" width="1.5703125" style="2" customWidth="1"/>
    <col min="9490" max="9490" width="2.7109375" style="2" customWidth="1"/>
    <col min="9491" max="9491" width="2" style="2" customWidth="1"/>
    <col min="9492" max="9492" width="2.7109375" style="2" customWidth="1"/>
    <col min="9493" max="9493" width="2.28515625" style="2" customWidth="1"/>
    <col min="9494" max="9495" width="2.7109375" style="2" customWidth="1"/>
    <col min="9496" max="9496" width="1.85546875" style="2" customWidth="1"/>
    <col min="9497" max="9497" width="2.28515625" style="2" customWidth="1"/>
    <col min="9498" max="9498" width="2.7109375" style="2" customWidth="1"/>
    <col min="9499" max="9499" width="3.140625" style="2" customWidth="1"/>
    <col min="9500" max="9500" width="7" style="2" customWidth="1"/>
    <col min="9501" max="9501" width="0.28515625" style="2" customWidth="1"/>
    <col min="9502" max="9502" width="0" style="2" hidden="1" customWidth="1"/>
    <col min="9503" max="9503" width="2.7109375" style="2" customWidth="1"/>
    <col min="9504" max="9504" width="5.140625" style="2" customWidth="1"/>
    <col min="9505" max="9505" width="1.85546875" style="2" customWidth="1"/>
    <col min="9506" max="9723" width="2.7109375" style="2"/>
    <col min="9724" max="9724" width="2.140625" style="2" customWidth="1"/>
    <col min="9725" max="9725" width="2.7109375" style="2" customWidth="1"/>
    <col min="9726" max="9726" width="2.85546875" style="2" customWidth="1"/>
    <col min="9727" max="9727" width="2.7109375" style="2" customWidth="1"/>
    <col min="9728" max="9728" width="2" style="2" customWidth="1"/>
    <col min="9729" max="9729" width="2.7109375" style="2" customWidth="1"/>
    <col min="9730" max="9730" width="2.42578125" style="2" customWidth="1"/>
    <col min="9731" max="9731" width="2.7109375" style="2" customWidth="1"/>
    <col min="9732" max="9732" width="2.42578125" style="2" customWidth="1"/>
    <col min="9733" max="9733" width="2.140625" style="2" customWidth="1"/>
    <col min="9734" max="9735" width="2.7109375" style="2" customWidth="1"/>
    <col min="9736" max="9736" width="3.140625" style="2" customWidth="1"/>
    <col min="9737" max="9738" width="2.7109375" style="2" customWidth="1"/>
    <col min="9739" max="9739" width="2.140625" style="2" customWidth="1"/>
    <col min="9740" max="9740" width="2.5703125" style="2" customWidth="1"/>
    <col min="9741" max="9741" width="1.85546875" style="2" customWidth="1"/>
    <col min="9742" max="9742" width="2.7109375" style="2" customWidth="1"/>
    <col min="9743" max="9743" width="3" style="2" customWidth="1"/>
    <col min="9744" max="9744" width="5.7109375" style="2" customWidth="1"/>
    <col min="9745" max="9745" width="1.5703125" style="2" customWidth="1"/>
    <col min="9746" max="9746" width="2.7109375" style="2" customWidth="1"/>
    <col min="9747" max="9747" width="2" style="2" customWidth="1"/>
    <col min="9748" max="9748" width="2.7109375" style="2" customWidth="1"/>
    <col min="9749" max="9749" width="2.28515625" style="2" customWidth="1"/>
    <col min="9750" max="9751" width="2.7109375" style="2" customWidth="1"/>
    <col min="9752" max="9752" width="1.85546875" style="2" customWidth="1"/>
    <col min="9753" max="9753" width="2.28515625" style="2" customWidth="1"/>
    <col min="9754" max="9754" width="2.7109375" style="2" customWidth="1"/>
    <col min="9755" max="9755" width="3.140625" style="2" customWidth="1"/>
    <col min="9756" max="9756" width="7" style="2" customWidth="1"/>
    <col min="9757" max="9757" width="0.28515625" style="2" customWidth="1"/>
    <col min="9758" max="9758" width="0" style="2" hidden="1" customWidth="1"/>
    <col min="9759" max="9759" width="2.7109375" style="2" customWidth="1"/>
    <col min="9760" max="9760" width="5.140625" style="2" customWidth="1"/>
    <col min="9761" max="9761" width="1.85546875" style="2" customWidth="1"/>
    <col min="9762" max="9979" width="2.7109375" style="2"/>
    <col min="9980" max="9980" width="2.140625" style="2" customWidth="1"/>
    <col min="9981" max="9981" width="2.7109375" style="2" customWidth="1"/>
    <col min="9982" max="9982" width="2.85546875" style="2" customWidth="1"/>
    <col min="9983" max="9983" width="2.7109375" style="2" customWidth="1"/>
    <col min="9984" max="9984" width="2" style="2" customWidth="1"/>
    <col min="9985" max="9985" width="2.7109375" style="2" customWidth="1"/>
    <col min="9986" max="9986" width="2.42578125" style="2" customWidth="1"/>
    <col min="9987" max="9987" width="2.7109375" style="2" customWidth="1"/>
    <col min="9988" max="9988" width="2.42578125" style="2" customWidth="1"/>
    <col min="9989" max="9989" width="2.140625" style="2" customWidth="1"/>
    <col min="9990" max="9991" width="2.7109375" style="2" customWidth="1"/>
    <col min="9992" max="9992" width="3.140625" style="2" customWidth="1"/>
    <col min="9993" max="9994" width="2.7109375" style="2" customWidth="1"/>
    <col min="9995" max="9995" width="2.140625" style="2" customWidth="1"/>
    <col min="9996" max="9996" width="2.5703125" style="2" customWidth="1"/>
    <col min="9997" max="9997" width="1.85546875" style="2" customWidth="1"/>
    <col min="9998" max="9998" width="2.7109375" style="2" customWidth="1"/>
    <col min="9999" max="9999" width="3" style="2" customWidth="1"/>
    <col min="10000" max="10000" width="5.7109375" style="2" customWidth="1"/>
    <col min="10001" max="10001" width="1.5703125" style="2" customWidth="1"/>
    <col min="10002" max="10002" width="2.7109375" style="2" customWidth="1"/>
    <col min="10003" max="10003" width="2" style="2" customWidth="1"/>
    <col min="10004" max="10004" width="2.7109375" style="2" customWidth="1"/>
    <col min="10005" max="10005" width="2.28515625" style="2" customWidth="1"/>
    <col min="10006" max="10007" width="2.7109375" style="2" customWidth="1"/>
    <col min="10008" max="10008" width="1.85546875" style="2" customWidth="1"/>
    <col min="10009" max="10009" width="2.28515625" style="2" customWidth="1"/>
    <col min="10010" max="10010" width="2.7109375" style="2" customWidth="1"/>
    <col min="10011" max="10011" width="3.140625" style="2" customWidth="1"/>
    <col min="10012" max="10012" width="7" style="2" customWidth="1"/>
    <col min="10013" max="10013" width="0.28515625" style="2" customWidth="1"/>
    <col min="10014" max="10014" width="0" style="2" hidden="1" customWidth="1"/>
    <col min="10015" max="10015" width="2.7109375" style="2" customWidth="1"/>
    <col min="10016" max="10016" width="5.140625" style="2" customWidth="1"/>
    <col min="10017" max="10017" width="1.85546875" style="2" customWidth="1"/>
    <col min="10018" max="10235" width="2.7109375" style="2"/>
    <col min="10236" max="10236" width="2.140625" style="2" customWidth="1"/>
    <col min="10237" max="10237" width="2.7109375" style="2" customWidth="1"/>
    <col min="10238" max="10238" width="2.85546875" style="2" customWidth="1"/>
    <col min="10239" max="10239" width="2.7109375" style="2" customWidth="1"/>
    <col min="10240" max="10240" width="2" style="2" customWidth="1"/>
    <col min="10241" max="10241" width="2.7109375" style="2" customWidth="1"/>
    <col min="10242" max="10242" width="2.42578125" style="2" customWidth="1"/>
    <col min="10243" max="10243" width="2.7109375" style="2" customWidth="1"/>
    <col min="10244" max="10244" width="2.42578125" style="2" customWidth="1"/>
    <col min="10245" max="10245" width="2.140625" style="2" customWidth="1"/>
    <col min="10246" max="10247" width="2.7109375" style="2" customWidth="1"/>
    <col min="10248" max="10248" width="3.140625" style="2" customWidth="1"/>
    <col min="10249" max="10250" width="2.7109375" style="2" customWidth="1"/>
    <col min="10251" max="10251" width="2.140625" style="2" customWidth="1"/>
    <col min="10252" max="10252" width="2.5703125" style="2" customWidth="1"/>
    <col min="10253" max="10253" width="1.85546875" style="2" customWidth="1"/>
    <col min="10254" max="10254" width="2.7109375" style="2" customWidth="1"/>
    <col min="10255" max="10255" width="3" style="2" customWidth="1"/>
    <col min="10256" max="10256" width="5.7109375" style="2" customWidth="1"/>
    <col min="10257" max="10257" width="1.5703125" style="2" customWidth="1"/>
    <col min="10258" max="10258" width="2.7109375" style="2" customWidth="1"/>
    <col min="10259" max="10259" width="2" style="2" customWidth="1"/>
    <col min="10260" max="10260" width="2.7109375" style="2" customWidth="1"/>
    <col min="10261" max="10261" width="2.28515625" style="2" customWidth="1"/>
    <col min="10262" max="10263" width="2.7109375" style="2" customWidth="1"/>
    <col min="10264" max="10264" width="1.85546875" style="2" customWidth="1"/>
    <col min="10265" max="10265" width="2.28515625" style="2" customWidth="1"/>
    <col min="10266" max="10266" width="2.7109375" style="2" customWidth="1"/>
    <col min="10267" max="10267" width="3.140625" style="2" customWidth="1"/>
    <col min="10268" max="10268" width="7" style="2" customWidth="1"/>
    <col min="10269" max="10269" width="0.28515625" style="2" customWidth="1"/>
    <col min="10270" max="10270" width="0" style="2" hidden="1" customWidth="1"/>
    <col min="10271" max="10271" width="2.7109375" style="2" customWidth="1"/>
    <col min="10272" max="10272" width="5.140625" style="2" customWidth="1"/>
    <col min="10273" max="10273" width="1.85546875" style="2" customWidth="1"/>
    <col min="10274" max="10491" width="2.7109375" style="2"/>
    <col min="10492" max="10492" width="2.140625" style="2" customWidth="1"/>
    <col min="10493" max="10493" width="2.7109375" style="2" customWidth="1"/>
    <col min="10494" max="10494" width="2.85546875" style="2" customWidth="1"/>
    <col min="10495" max="10495" width="2.7109375" style="2" customWidth="1"/>
    <col min="10496" max="10496" width="2" style="2" customWidth="1"/>
    <col min="10497" max="10497" width="2.7109375" style="2" customWidth="1"/>
    <col min="10498" max="10498" width="2.42578125" style="2" customWidth="1"/>
    <col min="10499" max="10499" width="2.7109375" style="2" customWidth="1"/>
    <col min="10500" max="10500" width="2.42578125" style="2" customWidth="1"/>
    <col min="10501" max="10501" width="2.140625" style="2" customWidth="1"/>
    <col min="10502" max="10503" width="2.7109375" style="2" customWidth="1"/>
    <col min="10504" max="10504" width="3.140625" style="2" customWidth="1"/>
    <col min="10505" max="10506" width="2.7109375" style="2" customWidth="1"/>
    <col min="10507" max="10507" width="2.140625" style="2" customWidth="1"/>
    <col min="10508" max="10508" width="2.5703125" style="2" customWidth="1"/>
    <col min="10509" max="10509" width="1.85546875" style="2" customWidth="1"/>
    <col min="10510" max="10510" width="2.7109375" style="2" customWidth="1"/>
    <col min="10511" max="10511" width="3" style="2" customWidth="1"/>
    <col min="10512" max="10512" width="5.7109375" style="2" customWidth="1"/>
    <col min="10513" max="10513" width="1.5703125" style="2" customWidth="1"/>
    <col min="10514" max="10514" width="2.7109375" style="2" customWidth="1"/>
    <col min="10515" max="10515" width="2" style="2" customWidth="1"/>
    <col min="10516" max="10516" width="2.7109375" style="2" customWidth="1"/>
    <col min="10517" max="10517" width="2.28515625" style="2" customWidth="1"/>
    <col min="10518" max="10519" width="2.7109375" style="2" customWidth="1"/>
    <col min="10520" max="10520" width="1.85546875" style="2" customWidth="1"/>
    <col min="10521" max="10521" width="2.28515625" style="2" customWidth="1"/>
    <col min="10522" max="10522" width="2.7109375" style="2" customWidth="1"/>
    <col min="10523" max="10523" width="3.140625" style="2" customWidth="1"/>
    <col min="10524" max="10524" width="7" style="2" customWidth="1"/>
    <col min="10525" max="10525" width="0.28515625" style="2" customWidth="1"/>
    <col min="10526" max="10526" width="0" style="2" hidden="1" customWidth="1"/>
    <col min="10527" max="10527" width="2.7109375" style="2" customWidth="1"/>
    <col min="10528" max="10528" width="5.140625" style="2" customWidth="1"/>
    <col min="10529" max="10529" width="1.85546875" style="2" customWidth="1"/>
    <col min="10530" max="10747" width="2.7109375" style="2"/>
    <col min="10748" max="10748" width="2.140625" style="2" customWidth="1"/>
    <col min="10749" max="10749" width="2.7109375" style="2" customWidth="1"/>
    <col min="10750" max="10750" width="2.85546875" style="2" customWidth="1"/>
    <col min="10751" max="10751" width="2.7109375" style="2" customWidth="1"/>
    <col min="10752" max="10752" width="2" style="2" customWidth="1"/>
    <col min="10753" max="10753" width="2.7109375" style="2" customWidth="1"/>
    <col min="10754" max="10754" width="2.42578125" style="2" customWidth="1"/>
    <col min="10755" max="10755" width="2.7109375" style="2" customWidth="1"/>
    <col min="10756" max="10756" width="2.42578125" style="2" customWidth="1"/>
    <col min="10757" max="10757" width="2.140625" style="2" customWidth="1"/>
    <col min="10758" max="10759" width="2.7109375" style="2" customWidth="1"/>
    <col min="10760" max="10760" width="3.140625" style="2" customWidth="1"/>
    <col min="10761" max="10762" width="2.7109375" style="2" customWidth="1"/>
    <col min="10763" max="10763" width="2.140625" style="2" customWidth="1"/>
    <col min="10764" max="10764" width="2.5703125" style="2" customWidth="1"/>
    <col min="10765" max="10765" width="1.85546875" style="2" customWidth="1"/>
    <col min="10766" max="10766" width="2.7109375" style="2" customWidth="1"/>
    <col min="10767" max="10767" width="3" style="2" customWidth="1"/>
    <col min="10768" max="10768" width="5.7109375" style="2" customWidth="1"/>
    <col min="10769" max="10769" width="1.5703125" style="2" customWidth="1"/>
    <col min="10770" max="10770" width="2.7109375" style="2" customWidth="1"/>
    <col min="10771" max="10771" width="2" style="2" customWidth="1"/>
    <col min="10772" max="10772" width="2.7109375" style="2" customWidth="1"/>
    <col min="10773" max="10773" width="2.28515625" style="2" customWidth="1"/>
    <col min="10774" max="10775" width="2.7109375" style="2" customWidth="1"/>
    <col min="10776" max="10776" width="1.85546875" style="2" customWidth="1"/>
    <col min="10777" max="10777" width="2.28515625" style="2" customWidth="1"/>
    <col min="10778" max="10778" width="2.7109375" style="2" customWidth="1"/>
    <col min="10779" max="10779" width="3.140625" style="2" customWidth="1"/>
    <col min="10780" max="10780" width="7" style="2" customWidth="1"/>
    <col min="10781" max="10781" width="0.28515625" style="2" customWidth="1"/>
    <col min="10782" max="10782" width="0" style="2" hidden="1" customWidth="1"/>
    <col min="10783" max="10783" width="2.7109375" style="2" customWidth="1"/>
    <col min="10784" max="10784" width="5.140625" style="2" customWidth="1"/>
    <col min="10785" max="10785" width="1.85546875" style="2" customWidth="1"/>
    <col min="10786" max="11003" width="2.7109375" style="2"/>
    <col min="11004" max="11004" width="2.140625" style="2" customWidth="1"/>
    <col min="11005" max="11005" width="2.7109375" style="2" customWidth="1"/>
    <col min="11006" max="11006" width="2.85546875" style="2" customWidth="1"/>
    <col min="11007" max="11007" width="2.7109375" style="2" customWidth="1"/>
    <col min="11008" max="11008" width="2" style="2" customWidth="1"/>
    <col min="11009" max="11009" width="2.7109375" style="2" customWidth="1"/>
    <col min="11010" max="11010" width="2.42578125" style="2" customWidth="1"/>
    <col min="11011" max="11011" width="2.7109375" style="2" customWidth="1"/>
    <col min="11012" max="11012" width="2.42578125" style="2" customWidth="1"/>
    <col min="11013" max="11013" width="2.140625" style="2" customWidth="1"/>
    <col min="11014" max="11015" width="2.7109375" style="2" customWidth="1"/>
    <col min="11016" max="11016" width="3.140625" style="2" customWidth="1"/>
    <col min="11017" max="11018" width="2.7109375" style="2" customWidth="1"/>
    <col min="11019" max="11019" width="2.140625" style="2" customWidth="1"/>
    <col min="11020" max="11020" width="2.5703125" style="2" customWidth="1"/>
    <col min="11021" max="11021" width="1.85546875" style="2" customWidth="1"/>
    <col min="11022" max="11022" width="2.7109375" style="2" customWidth="1"/>
    <col min="11023" max="11023" width="3" style="2" customWidth="1"/>
    <col min="11024" max="11024" width="5.7109375" style="2" customWidth="1"/>
    <col min="11025" max="11025" width="1.5703125" style="2" customWidth="1"/>
    <col min="11026" max="11026" width="2.7109375" style="2" customWidth="1"/>
    <col min="11027" max="11027" width="2" style="2" customWidth="1"/>
    <col min="11028" max="11028" width="2.7109375" style="2" customWidth="1"/>
    <col min="11029" max="11029" width="2.28515625" style="2" customWidth="1"/>
    <col min="11030" max="11031" width="2.7109375" style="2" customWidth="1"/>
    <col min="11032" max="11032" width="1.85546875" style="2" customWidth="1"/>
    <col min="11033" max="11033" width="2.28515625" style="2" customWidth="1"/>
    <col min="11034" max="11034" width="2.7109375" style="2" customWidth="1"/>
    <col min="11035" max="11035" width="3.140625" style="2" customWidth="1"/>
    <col min="11036" max="11036" width="7" style="2" customWidth="1"/>
    <col min="11037" max="11037" width="0.28515625" style="2" customWidth="1"/>
    <col min="11038" max="11038" width="0" style="2" hidden="1" customWidth="1"/>
    <col min="11039" max="11039" width="2.7109375" style="2" customWidth="1"/>
    <col min="11040" max="11040" width="5.140625" style="2" customWidth="1"/>
    <col min="11041" max="11041" width="1.85546875" style="2" customWidth="1"/>
    <col min="11042" max="11259" width="2.7109375" style="2"/>
    <col min="11260" max="11260" width="2.140625" style="2" customWidth="1"/>
    <col min="11261" max="11261" width="2.7109375" style="2" customWidth="1"/>
    <col min="11262" max="11262" width="2.85546875" style="2" customWidth="1"/>
    <col min="11263" max="11263" width="2.7109375" style="2" customWidth="1"/>
    <col min="11264" max="11264" width="2" style="2" customWidth="1"/>
    <col min="11265" max="11265" width="2.7109375" style="2" customWidth="1"/>
    <col min="11266" max="11266" width="2.42578125" style="2" customWidth="1"/>
    <col min="11267" max="11267" width="2.7109375" style="2" customWidth="1"/>
    <col min="11268" max="11268" width="2.42578125" style="2" customWidth="1"/>
    <col min="11269" max="11269" width="2.140625" style="2" customWidth="1"/>
    <col min="11270" max="11271" width="2.7109375" style="2" customWidth="1"/>
    <col min="11272" max="11272" width="3.140625" style="2" customWidth="1"/>
    <col min="11273" max="11274" width="2.7109375" style="2" customWidth="1"/>
    <col min="11275" max="11275" width="2.140625" style="2" customWidth="1"/>
    <col min="11276" max="11276" width="2.5703125" style="2" customWidth="1"/>
    <col min="11277" max="11277" width="1.85546875" style="2" customWidth="1"/>
    <col min="11278" max="11278" width="2.7109375" style="2" customWidth="1"/>
    <col min="11279" max="11279" width="3" style="2" customWidth="1"/>
    <col min="11280" max="11280" width="5.7109375" style="2" customWidth="1"/>
    <col min="11281" max="11281" width="1.5703125" style="2" customWidth="1"/>
    <col min="11282" max="11282" width="2.7109375" style="2" customWidth="1"/>
    <col min="11283" max="11283" width="2" style="2" customWidth="1"/>
    <col min="11284" max="11284" width="2.7109375" style="2" customWidth="1"/>
    <col min="11285" max="11285" width="2.28515625" style="2" customWidth="1"/>
    <col min="11286" max="11287" width="2.7109375" style="2" customWidth="1"/>
    <col min="11288" max="11288" width="1.85546875" style="2" customWidth="1"/>
    <col min="11289" max="11289" width="2.28515625" style="2" customWidth="1"/>
    <col min="11290" max="11290" width="2.7109375" style="2" customWidth="1"/>
    <col min="11291" max="11291" width="3.140625" style="2" customWidth="1"/>
    <col min="11292" max="11292" width="7" style="2" customWidth="1"/>
    <col min="11293" max="11293" width="0.28515625" style="2" customWidth="1"/>
    <col min="11294" max="11294" width="0" style="2" hidden="1" customWidth="1"/>
    <col min="11295" max="11295" width="2.7109375" style="2" customWidth="1"/>
    <col min="11296" max="11296" width="5.140625" style="2" customWidth="1"/>
    <col min="11297" max="11297" width="1.85546875" style="2" customWidth="1"/>
    <col min="11298" max="11515" width="2.7109375" style="2"/>
    <col min="11516" max="11516" width="2.140625" style="2" customWidth="1"/>
    <col min="11517" max="11517" width="2.7109375" style="2" customWidth="1"/>
    <col min="11518" max="11518" width="2.85546875" style="2" customWidth="1"/>
    <col min="11519" max="11519" width="2.7109375" style="2" customWidth="1"/>
    <col min="11520" max="11520" width="2" style="2" customWidth="1"/>
    <col min="11521" max="11521" width="2.7109375" style="2" customWidth="1"/>
    <col min="11522" max="11522" width="2.42578125" style="2" customWidth="1"/>
    <col min="11523" max="11523" width="2.7109375" style="2" customWidth="1"/>
    <col min="11524" max="11524" width="2.42578125" style="2" customWidth="1"/>
    <col min="11525" max="11525" width="2.140625" style="2" customWidth="1"/>
    <col min="11526" max="11527" width="2.7109375" style="2" customWidth="1"/>
    <col min="11528" max="11528" width="3.140625" style="2" customWidth="1"/>
    <col min="11529" max="11530" width="2.7109375" style="2" customWidth="1"/>
    <col min="11531" max="11531" width="2.140625" style="2" customWidth="1"/>
    <col min="11532" max="11532" width="2.5703125" style="2" customWidth="1"/>
    <col min="11533" max="11533" width="1.85546875" style="2" customWidth="1"/>
    <col min="11534" max="11534" width="2.7109375" style="2" customWidth="1"/>
    <col min="11535" max="11535" width="3" style="2" customWidth="1"/>
    <col min="11536" max="11536" width="5.7109375" style="2" customWidth="1"/>
    <col min="11537" max="11537" width="1.5703125" style="2" customWidth="1"/>
    <col min="11538" max="11538" width="2.7109375" style="2" customWidth="1"/>
    <col min="11539" max="11539" width="2" style="2" customWidth="1"/>
    <col min="11540" max="11540" width="2.7109375" style="2" customWidth="1"/>
    <col min="11541" max="11541" width="2.28515625" style="2" customWidth="1"/>
    <col min="11542" max="11543" width="2.7109375" style="2" customWidth="1"/>
    <col min="11544" max="11544" width="1.85546875" style="2" customWidth="1"/>
    <col min="11545" max="11545" width="2.28515625" style="2" customWidth="1"/>
    <col min="11546" max="11546" width="2.7109375" style="2" customWidth="1"/>
    <col min="11547" max="11547" width="3.140625" style="2" customWidth="1"/>
    <col min="11548" max="11548" width="7" style="2" customWidth="1"/>
    <col min="11549" max="11549" width="0.28515625" style="2" customWidth="1"/>
    <col min="11550" max="11550" width="0" style="2" hidden="1" customWidth="1"/>
    <col min="11551" max="11551" width="2.7109375" style="2" customWidth="1"/>
    <col min="11552" max="11552" width="5.140625" style="2" customWidth="1"/>
    <col min="11553" max="11553" width="1.85546875" style="2" customWidth="1"/>
    <col min="11554" max="11771" width="2.7109375" style="2"/>
    <col min="11772" max="11772" width="2.140625" style="2" customWidth="1"/>
    <col min="11773" max="11773" width="2.7109375" style="2" customWidth="1"/>
    <col min="11774" max="11774" width="2.85546875" style="2" customWidth="1"/>
    <col min="11775" max="11775" width="2.7109375" style="2" customWidth="1"/>
    <col min="11776" max="11776" width="2" style="2" customWidth="1"/>
    <col min="11777" max="11777" width="2.7109375" style="2" customWidth="1"/>
    <col min="11778" max="11778" width="2.42578125" style="2" customWidth="1"/>
    <col min="11779" max="11779" width="2.7109375" style="2" customWidth="1"/>
    <col min="11780" max="11780" width="2.42578125" style="2" customWidth="1"/>
    <col min="11781" max="11781" width="2.140625" style="2" customWidth="1"/>
    <col min="11782" max="11783" width="2.7109375" style="2" customWidth="1"/>
    <col min="11784" max="11784" width="3.140625" style="2" customWidth="1"/>
    <col min="11785" max="11786" width="2.7109375" style="2" customWidth="1"/>
    <col min="11787" max="11787" width="2.140625" style="2" customWidth="1"/>
    <col min="11788" max="11788" width="2.5703125" style="2" customWidth="1"/>
    <col min="11789" max="11789" width="1.85546875" style="2" customWidth="1"/>
    <col min="11790" max="11790" width="2.7109375" style="2" customWidth="1"/>
    <col min="11791" max="11791" width="3" style="2" customWidth="1"/>
    <col min="11792" max="11792" width="5.7109375" style="2" customWidth="1"/>
    <col min="11793" max="11793" width="1.5703125" style="2" customWidth="1"/>
    <col min="11794" max="11794" width="2.7109375" style="2" customWidth="1"/>
    <col min="11795" max="11795" width="2" style="2" customWidth="1"/>
    <col min="11796" max="11796" width="2.7109375" style="2" customWidth="1"/>
    <col min="11797" max="11797" width="2.28515625" style="2" customWidth="1"/>
    <col min="11798" max="11799" width="2.7109375" style="2" customWidth="1"/>
    <col min="11800" max="11800" width="1.85546875" style="2" customWidth="1"/>
    <col min="11801" max="11801" width="2.28515625" style="2" customWidth="1"/>
    <col min="11802" max="11802" width="2.7109375" style="2" customWidth="1"/>
    <col min="11803" max="11803" width="3.140625" style="2" customWidth="1"/>
    <col min="11804" max="11804" width="7" style="2" customWidth="1"/>
    <col min="11805" max="11805" width="0.28515625" style="2" customWidth="1"/>
    <col min="11806" max="11806" width="0" style="2" hidden="1" customWidth="1"/>
    <col min="11807" max="11807" width="2.7109375" style="2" customWidth="1"/>
    <col min="11808" max="11808" width="5.140625" style="2" customWidth="1"/>
    <col min="11809" max="11809" width="1.85546875" style="2" customWidth="1"/>
    <col min="11810" max="12027" width="2.7109375" style="2"/>
    <col min="12028" max="12028" width="2.140625" style="2" customWidth="1"/>
    <col min="12029" max="12029" width="2.7109375" style="2" customWidth="1"/>
    <col min="12030" max="12030" width="2.85546875" style="2" customWidth="1"/>
    <col min="12031" max="12031" width="2.7109375" style="2" customWidth="1"/>
    <col min="12032" max="12032" width="2" style="2" customWidth="1"/>
    <col min="12033" max="12033" width="2.7109375" style="2" customWidth="1"/>
    <col min="12034" max="12034" width="2.42578125" style="2" customWidth="1"/>
    <col min="12035" max="12035" width="2.7109375" style="2" customWidth="1"/>
    <col min="12036" max="12036" width="2.42578125" style="2" customWidth="1"/>
    <col min="12037" max="12037" width="2.140625" style="2" customWidth="1"/>
    <col min="12038" max="12039" width="2.7109375" style="2" customWidth="1"/>
    <col min="12040" max="12040" width="3.140625" style="2" customWidth="1"/>
    <col min="12041" max="12042" width="2.7109375" style="2" customWidth="1"/>
    <col min="12043" max="12043" width="2.140625" style="2" customWidth="1"/>
    <col min="12044" max="12044" width="2.5703125" style="2" customWidth="1"/>
    <col min="12045" max="12045" width="1.85546875" style="2" customWidth="1"/>
    <col min="12046" max="12046" width="2.7109375" style="2" customWidth="1"/>
    <col min="12047" max="12047" width="3" style="2" customWidth="1"/>
    <col min="12048" max="12048" width="5.7109375" style="2" customWidth="1"/>
    <col min="12049" max="12049" width="1.5703125" style="2" customWidth="1"/>
    <col min="12050" max="12050" width="2.7109375" style="2" customWidth="1"/>
    <col min="12051" max="12051" width="2" style="2" customWidth="1"/>
    <col min="12052" max="12052" width="2.7109375" style="2" customWidth="1"/>
    <col min="12053" max="12053" width="2.28515625" style="2" customWidth="1"/>
    <col min="12054" max="12055" width="2.7109375" style="2" customWidth="1"/>
    <col min="12056" max="12056" width="1.85546875" style="2" customWidth="1"/>
    <col min="12057" max="12057" width="2.28515625" style="2" customWidth="1"/>
    <col min="12058" max="12058" width="2.7109375" style="2" customWidth="1"/>
    <col min="12059" max="12059" width="3.140625" style="2" customWidth="1"/>
    <col min="12060" max="12060" width="7" style="2" customWidth="1"/>
    <col min="12061" max="12061" width="0.28515625" style="2" customWidth="1"/>
    <col min="12062" max="12062" width="0" style="2" hidden="1" customWidth="1"/>
    <col min="12063" max="12063" width="2.7109375" style="2" customWidth="1"/>
    <col min="12064" max="12064" width="5.140625" style="2" customWidth="1"/>
    <col min="12065" max="12065" width="1.85546875" style="2" customWidth="1"/>
    <col min="12066" max="12283" width="2.7109375" style="2"/>
    <col min="12284" max="12284" width="2.140625" style="2" customWidth="1"/>
    <col min="12285" max="12285" width="2.7109375" style="2" customWidth="1"/>
    <col min="12286" max="12286" width="2.85546875" style="2" customWidth="1"/>
    <col min="12287" max="12287" width="2.7109375" style="2" customWidth="1"/>
    <col min="12288" max="12288" width="2" style="2" customWidth="1"/>
    <col min="12289" max="12289" width="2.7109375" style="2" customWidth="1"/>
    <col min="12290" max="12290" width="2.42578125" style="2" customWidth="1"/>
    <col min="12291" max="12291" width="2.7109375" style="2" customWidth="1"/>
    <col min="12292" max="12292" width="2.42578125" style="2" customWidth="1"/>
    <col min="12293" max="12293" width="2.140625" style="2" customWidth="1"/>
    <col min="12294" max="12295" width="2.7109375" style="2" customWidth="1"/>
    <col min="12296" max="12296" width="3.140625" style="2" customWidth="1"/>
    <col min="12297" max="12298" width="2.7109375" style="2" customWidth="1"/>
    <col min="12299" max="12299" width="2.140625" style="2" customWidth="1"/>
    <col min="12300" max="12300" width="2.5703125" style="2" customWidth="1"/>
    <col min="12301" max="12301" width="1.85546875" style="2" customWidth="1"/>
    <col min="12302" max="12302" width="2.7109375" style="2" customWidth="1"/>
    <col min="12303" max="12303" width="3" style="2" customWidth="1"/>
    <col min="12304" max="12304" width="5.7109375" style="2" customWidth="1"/>
    <col min="12305" max="12305" width="1.5703125" style="2" customWidth="1"/>
    <col min="12306" max="12306" width="2.7109375" style="2" customWidth="1"/>
    <col min="12307" max="12307" width="2" style="2" customWidth="1"/>
    <col min="12308" max="12308" width="2.7109375" style="2" customWidth="1"/>
    <col min="12309" max="12309" width="2.28515625" style="2" customWidth="1"/>
    <col min="12310" max="12311" width="2.7109375" style="2" customWidth="1"/>
    <col min="12312" max="12312" width="1.85546875" style="2" customWidth="1"/>
    <col min="12313" max="12313" width="2.28515625" style="2" customWidth="1"/>
    <col min="12314" max="12314" width="2.7109375" style="2" customWidth="1"/>
    <col min="12315" max="12315" width="3.140625" style="2" customWidth="1"/>
    <col min="12316" max="12316" width="7" style="2" customWidth="1"/>
    <col min="12317" max="12317" width="0.28515625" style="2" customWidth="1"/>
    <col min="12318" max="12318" width="0" style="2" hidden="1" customWidth="1"/>
    <col min="12319" max="12319" width="2.7109375" style="2" customWidth="1"/>
    <col min="12320" max="12320" width="5.140625" style="2" customWidth="1"/>
    <col min="12321" max="12321" width="1.85546875" style="2" customWidth="1"/>
    <col min="12322" max="12539" width="2.7109375" style="2"/>
    <col min="12540" max="12540" width="2.140625" style="2" customWidth="1"/>
    <col min="12541" max="12541" width="2.7109375" style="2" customWidth="1"/>
    <col min="12542" max="12542" width="2.85546875" style="2" customWidth="1"/>
    <col min="12543" max="12543" width="2.7109375" style="2" customWidth="1"/>
    <col min="12544" max="12544" width="2" style="2" customWidth="1"/>
    <col min="12545" max="12545" width="2.7109375" style="2" customWidth="1"/>
    <col min="12546" max="12546" width="2.42578125" style="2" customWidth="1"/>
    <col min="12547" max="12547" width="2.7109375" style="2" customWidth="1"/>
    <col min="12548" max="12548" width="2.42578125" style="2" customWidth="1"/>
    <col min="12549" max="12549" width="2.140625" style="2" customWidth="1"/>
    <col min="12550" max="12551" width="2.7109375" style="2" customWidth="1"/>
    <col min="12552" max="12552" width="3.140625" style="2" customWidth="1"/>
    <col min="12553" max="12554" width="2.7109375" style="2" customWidth="1"/>
    <col min="12555" max="12555" width="2.140625" style="2" customWidth="1"/>
    <col min="12556" max="12556" width="2.5703125" style="2" customWidth="1"/>
    <col min="12557" max="12557" width="1.85546875" style="2" customWidth="1"/>
    <col min="12558" max="12558" width="2.7109375" style="2" customWidth="1"/>
    <col min="12559" max="12559" width="3" style="2" customWidth="1"/>
    <col min="12560" max="12560" width="5.7109375" style="2" customWidth="1"/>
    <col min="12561" max="12561" width="1.5703125" style="2" customWidth="1"/>
    <col min="12562" max="12562" width="2.7109375" style="2" customWidth="1"/>
    <col min="12563" max="12563" width="2" style="2" customWidth="1"/>
    <col min="12564" max="12564" width="2.7109375" style="2" customWidth="1"/>
    <col min="12565" max="12565" width="2.28515625" style="2" customWidth="1"/>
    <col min="12566" max="12567" width="2.7109375" style="2" customWidth="1"/>
    <col min="12568" max="12568" width="1.85546875" style="2" customWidth="1"/>
    <col min="12569" max="12569" width="2.28515625" style="2" customWidth="1"/>
    <col min="12570" max="12570" width="2.7109375" style="2" customWidth="1"/>
    <col min="12571" max="12571" width="3.140625" style="2" customWidth="1"/>
    <col min="12572" max="12572" width="7" style="2" customWidth="1"/>
    <col min="12573" max="12573" width="0.28515625" style="2" customWidth="1"/>
    <col min="12574" max="12574" width="0" style="2" hidden="1" customWidth="1"/>
    <col min="12575" max="12575" width="2.7109375" style="2" customWidth="1"/>
    <col min="12576" max="12576" width="5.140625" style="2" customWidth="1"/>
    <col min="12577" max="12577" width="1.85546875" style="2" customWidth="1"/>
    <col min="12578" max="12795" width="2.7109375" style="2"/>
    <col min="12796" max="12796" width="2.140625" style="2" customWidth="1"/>
    <col min="12797" max="12797" width="2.7109375" style="2" customWidth="1"/>
    <col min="12798" max="12798" width="2.85546875" style="2" customWidth="1"/>
    <col min="12799" max="12799" width="2.7109375" style="2" customWidth="1"/>
    <col min="12800" max="12800" width="2" style="2" customWidth="1"/>
    <col min="12801" max="12801" width="2.7109375" style="2" customWidth="1"/>
    <col min="12802" max="12802" width="2.42578125" style="2" customWidth="1"/>
    <col min="12803" max="12803" width="2.7109375" style="2" customWidth="1"/>
    <col min="12804" max="12804" width="2.42578125" style="2" customWidth="1"/>
    <col min="12805" max="12805" width="2.140625" style="2" customWidth="1"/>
    <col min="12806" max="12807" width="2.7109375" style="2" customWidth="1"/>
    <col min="12808" max="12808" width="3.140625" style="2" customWidth="1"/>
    <col min="12809" max="12810" width="2.7109375" style="2" customWidth="1"/>
    <col min="12811" max="12811" width="2.140625" style="2" customWidth="1"/>
    <col min="12812" max="12812" width="2.5703125" style="2" customWidth="1"/>
    <col min="12813" max="12813" width="1.85546875" style="2" customWidth="1"/>
    <col min="12814" max="12814" width="2.7109375" style="2" customWidth="1"/>
    <col min="12815" max="12815" width="3" style="2" customWidth="1"/>
    <col min="12816" max="12816" width="5.7109375" style="2" customWidth="1"/>
    <col min="12817" max="12817" width="1.5703125" style="2" customWidth="1"/>
    <col min="12818" max="12818" width="2.7109375" style="2" customWidth="1"/>
    <col min="12819" max="12819" width="2" style="2" customWidth="1"/>
    <col min="12820" max="12820" width="2.7109375" style="2" customWidth="1"/>
    <col min="12821" max="12821" width="2.28515625" style="2" customWidth="1"/>
    <col min="12822" max="12823" width="2.7109375" style="2" customWidth="1"/>
    <col min="12824" max="12824" width="1.85546875" style="2" customWidth="1"/>
    <col min="12825" max="12825" width="2.28515625" style="2" customWidth="1"/>
    <col min="12826" max="12826" width="2.7109375" style="2" customWidth="1"/>
    <col min="12827" max="12827" width="3.140625" style="2" customWidth="1"/>
    <col min="12828" max="12828" width="7" style="2" customWidth="1"/>
    <col min="12829" max="12829" width="0.28515625" style="2" customWidth="1"/>
    <col min="12830" max="12830" width="0" style="2" hidden="1" customWidth="1"/>
    <col min="12831" max="12831" width="2.7109375" style="2" customWidth="1"/>
    <col min="12832" max="12832" width="5.140625" style="2" customWidth="1"/>
    <col min="12833" max="12833" width="1.85546875" style="2" customWidth="1"/>
    <col min="12834" max="13051" width="2.7109375" style="2"/>
    <col min="13052" max="13052" width="2.140625" style="2" customWidth="1"/>
    <col min="13053" max="13053" width="2.7109375" style="2" customWidth="1"/>
    <col min="13054" max="13054" width="2.85546875" style="2" customWidth="1"/>
    <col min="13055" max="13055" width="2.7109375" style="2" customWidth="1"/>
    <col min="13056" max="13056" width="2" style="2" customWidth="1"/>
    <col min="13057" max="13057" width="2.7109375" style="2" customWidth="1"/>
    <col min="13058" max="13058" width="2.42578125" style="2" customWidth="1"/>
    <col min="13059" max="13059" width="2.7109375" style="2" customWidth="1"/>
    <col min="13060" max="13060" width="2.42578125" style="2" customWidth="1"/>
    <col min="13061" max="13061" width="2.140625" style="2" customWidth="1"/>
    <col min="13062" max="13063" width="2.7109375" style="2" customWidth="1"/>
    <col min="13064" max="13064" width="3.140625" style="2" customWidth="1"/>
    <col min="13065" max="13066" width="2.7109375" style="2" customWidth="1"/>
    <col min="13067" max="13067" width="2.140625" style="2" customWidth="1"/>
    <col min="13068" max="13068" width="2.5703125" style="2" customWidth="1"/>
    <col min="13069" max="13069" width="1.85546875" style="2" customWidth="1"/>
    <col min="13070" max="13070" width="2.7109375" style="2" customWidth="1"/>
    <col min="13071" max="13071" width="3" style="2" customWidth="1"/>
    <col min="13072" max="13072" width="5.7109375" style="2" customWidth="1"/>
    <col min="13073" max="13073" width="1.5703125" style="2" customWidth="1"/>
    <col min="13074" max="13074" width="2.7109375" style="2" customWidth="1"/>
    <col min="13075" max="13075" width="2" style="2" customWidth="1"/>
    <col min="13076" max="13076" width="2.7109375" style="2" customWidth="1"/>
    <col min="13077" max="13077" width="2.28515625" style="2" customWidth="1"/>
    <col min="13078" max="13079" width="2.7109375" style="2" customWidth="1"/>
    <col min="13080" max="13080" width="1.85546875" style="2" customWidth="1"/>
    <col min="13081" max="13081" width="2.28515625" style="2" customWidth="1"/>
    <col min="13082" max="13082" width="2.7109375" style="2" customWidth="1"/>
    <col min="13083" max="13083" width="3.140625" style="2" customWidth="1"/>
    <col min="13084" max="13084" width="7" style="2" customWidth="1"/>
    <col min="13085" max="13085" width="0.28515625" style="2" customWidth="1"/>
    <col min="13086" max="13086" width="0" style="2" hidden="1" customWidth="1"/>
    <col min="13087" max="13087" width="2.7109375" style="2" customWidth="1"/>
    <col min="13088" max="13088" width="5.140625" style="2" customWidth="1"/>
    <col min="13089" max="13089" width="1.85546875" style="2" customWidth="1"/>
    <col min="13090" max="13307" width="2.7109375" style="2"/>
    <col min="13308" max="13308" width="2.140625" style="2" customWidth="1"/>
    <col min="13309" max="13309" width="2.7109375" style="2" customWidth="1"/>
    <col min="13310" max="13310" width="2.85546875" style="2" customWidth="1"/>
    <col min="13311" max="13311" width="2.7109375" style="2" customWidth="1"/>
    <col min="13312" max="13312" width="2" style="2" customWidth="1"/>
    <col min="13313" max="13313" width="2.7109375" style="2" customWidth="1"/>
    <col min="13314" max="13314" width="2.42578125" style="2" customWidth="1"/>
    <col min="13315" max="13315" width="2.7109375" style="2" customWidth="1"/>
    <col min="13316" max="13316" width="2.42578125" style="2" customWidth="1"/>
    <col min="13317" max="13317" width="2.140625" style="2" customWidth="1"/>
    <col min="13318" max="13319" width="2.7109375" style="2" customWidth="1"/>
    <col min="13320" max="13320" width="3.140625" style="2" customWidth="1"/>
    <col min="13321" max="13322" width="2.7109375" style="2" customWidth="1"/>
    <col min="13323" max="13323" width="2.140625" style="2" customWidth="1"/>
    <col min="13324" max="13324" width="2.5703125" style="2" customWidth="1"/>
    <col min="13325" max="13325" width="1.85546875" style="2" customWidth="1"/>
    <col min="13326" max="13326" width="2.7109375" style="2" customWidth="1"/>
    <col min="13327" max="13327" width="3" style="2" customWidth="1"/>
    <col min="13328" max="13328" width="5.7109375" style="2" customWidth="1"/>
    <col min="13329" max="13329" width="1.5703125" style="2" customWidth="1"/>
    <col min="13330" max="13330" width="2.7109375" style="2" customWidth="1"/>
    <col min="13331" max="13331" width="2" style="2" customWidth="1"/>
    <col min="13332" max="13332" width="2.7109375" style="2" customWidth="1"/>
    <col min="13333" max="13333" width="2.28515625" style="2" customWidth="1"/>
    <col min="13334" max="13335" width="2.7109375" style="2" customWidth="1"/>
    <col min="13336" max="13336" width="1.85546875" style="2" customWidth="1"/>
    <col min="13337" max="13337" width="2.28515625" style="2" customWidth="1"/>
    <col min="13338" max="13338" width="2.7109375" style="2" customWidth="1"/>
    <col min="13339" max="13339" width="3.140625" style="2" customWidth="1"/>
    <col min="13340" max="13340" width="7" style="2" customWidth="1"/>
    <col min="13341" max="13341" width="0.28515625" style="2" customWidth="1"/>
    <col min="13342" max="13342" width="0" style="2" hidden="1" customWidth="1"/>
    <col min="13343" max="13343" width="2.7109375" style="2" customWidth="1"/>
    <col min="13344" max="13344" width="5.140625" style="2" customWidth="1"/>
    <col min="13345" max="13345" width="1.85546875" style="2" customWidth="1"/>
    <col min="13346" max="13563" width="2.7109375" style="2"/>
    <col min="13564" max="13564" width="2.140625" style="2" customWidth="1"/>
    <col min="13565" max="13565" width="2.7109375" style="2" customWidth="1"/>
    <col min="13566" max="13566" width="2.85546875" style="2" customWidth="1"/>
    <col min="13567" max="13567" width="2.7109375" style="2" customWidth="1"/>
    <col min="13568" max="13568" width="2" style="2" customWidth="1"/>
    <col min="13569" max="13569" width="2.7109375" style="2" customWidth="1"/>
    <col min="13570" max="13570" width="2.42578125" style="2" customWidth="1"/>
    <col min="13571" max="13571" width="2.7109375" style="2" customWidth="1"/>
    <col min="13572" max="13572" width="2.42578125" style="2" customWidth="1"/>
    <col min="13573" max="13573" width="2.140625" style="2" customWidth="1"/>
    <col min="13574" max="13575" width="2.7109375" style="2" customWidth="1"/>
    <col min="13576" max="13576" width="3.140625" style="2" customWidth="1"/>
    <col min="13577" max="13578" width="2.7109375" style="2" customWidth="1"/>
    <col min="13579" max="13579" width="2.140625" style="2" customWidth="1"/>
    <col min="13580" max="13580" width="2.5703125" style="2" customWidth="1"/>
    <col min="13581" max="13581" width="1.85546875" style="2" customWidth="1"/>
    <col min="13582" max="13582" width="2.7109375" style="2" customWidth="1"/>
    <col min="13583" max="13583" width="3" style="2" customWidth="1"/>
    <col min="13584" max="13584" width="5.7109375" style="2" customWidth="1"/>
    <col min="13585" max="13585" width="1.5703125" style="2" customWidth="1"/>
    <col min="13586" max="13586" width="2.7109375" style="2" customWidth="1"/>
    <col min="13587" max="13587" width="2" style="2" customWidth="1"/>
    <col min="13588" max="13588" width="2.7109375" style="2" customWidth="1"/>
    <col min="13589" max="13589" width="2.28515625" style="2" customWidth="1"/>
    <col min="13590" max="13591" width="2.7109375" style="2" customWidth="1"/>
    <col min="13592" max="13592" width="1.85546875" style="2" customWidth="1"/>
    <col min="13593" max="13593" width="2.28515625" style="2" customWidth="1"/>
    <col min="13594" max="13594" width="2.7109375" style="2" customWidth="1"/>
    <col min="13595" max="13595" width="3.140625" style="2" customWidth="1"/>
    <col min="13596" max="13596" width="7" style="2" customWidth="1"/>
    <col min="13597" max="13597" width="0.28515625" style="2" customWidth="1"/>
    <col min="13598" max="13598" width="0" style="2" hidden="1" customWidth="1"/>
    <col min="13599" max="13599" width="2.7109375" style="2" customWidth="1"/>
    <col min="13600" max="13600" width="5.140625" style="2" customWidth="1"/>
    <col min="13601" max="13601" width="1.85546875" style="2" customWidth="1"/>
    <col min="13602" max="13819" width="2.7109375" style="2"/>
    <col min="13820" max="13820" width="2.140625" style="2" customWidth="1"/>
    <col min="13821" max="13821" width="2.7109375" style="2" customWidth="1"/>
    <col min="13822" max="13822" width="2.85546875" style="2" customWidth="1"/>
    <col min="13823" max="13823" width="2.7109375" style="2" customWidth="1"/>
    <col min="13824" max="13824" width="2" style="2" customWidth="1"/>
    <col min="13825" max="13825" width="2.7109375" style="2" customWidth="1"/>
    <col min="13826" max="13826" width="2.42578125" style="2" customWidth="1"/>
    <col min="13827" max="13827" width="2.7109375" style="2" customWidth="1"/>
    <col min="13828" max="13828" width="2.42578125" style="2" customWidth="1"/>
    <col min="13829" max="13829" width="2.140625" style="2" customWidth="1"/>
    <col min="13830" max="13831" width="2.7109375" style="2" customWidth="1"/>
    <col min="13832" max="13832" width="3.140625" style="2" customWidth="1"/>
    <col min="13833" max="13834" width="2.7109375" style="2" customWidth="1"/>
    <col min="13835" max="13835" width="2.140625" style="2" customWidth="1"/>
    <col min="13836" max="13836" width="2.5703125" style="2" customWidth="1"/>
    <col min="13837" max="13837" width="1.85546875" style="2" customWidth="1"/>
    <col min="13838" max="13838" width="2.7109375" style="2" customWidth="1"/>
    <col min="13839" max="13839" width="3" style="2" customWidth="1"/>
    <col min="13840" max="13840" width="5.7109375" style="2" customWidth="1"/>
    <col min="13841" max="13841" width="1.5703125" style="2" customWidth="1"/>
    <col min="13842" max="13842" width="2.7109375" style="2" customWidth="1"/>
    <col min="13843" max="13843" width="2" style="2" customWidth="1"/>
    <col min="13844" max="13844" width="2.7109375" style="2" customWidth="1"/>
    <col min="13845" max="13845" width="2.28515625" style="2" customWidth="1"/>
    <col min="13846" max="13847" width="2.7109375" style="2" customWidth="1"/>
    <col min="13848" max="13848" width="1.85546875" style="2" customWidth="1"/>
    <col min="13849" max="13849" width="2.28515625" style="2" customWidth="1"/>
    <col min="13850" max="13850" width="2.7109375" style="2" customWidth="1"/>
    <col min="13851" max="13851" width="3.140625" style="2" customWidth="1"/>
    <col min="13852" max="13852" width="7" style="2" customWidth="1"/>
    <col min="13853" max="13853" width="0.28515625" style="2" customWidth="1"/>
    <col min="13854" max="13854" width="0" style="2" hidden="1" customWidth="1"/>
    <col min="13855" max="13855" width="2.7109375" style="2" customWidth="1"/>
    <col min="13856" max="13856" width="5.140625" style="2" customWidth="1"/>
    <col min="13857" max="13857" width="1.85546875" style="2" customWidth="1"/>
    <col min="13858" max="14075" width="2.7109375" style="2"/>
    <col min="14076" max="14076" width="2.140625" style="2" customWidth="1"/>
    <col min="14077" max="14077" width="2.7109375" style="2" customWidth="1"/>
    <col min="14078" max="14078" width="2.85546875" style="2" customWidth="1"/>
    <col min="14079" max="14079" width="2.7109375" style="2" customWidth="1"/>
    <col min="14080" max="14080" width="2" style="2" customWidth="1"/>
    <col min="14081" max="14081" width="2.7109375" style="2" customWidth="1"/>
    <col min="14082" max="14082" width="2.42578125" style="2" customWidth="1"/>
    <col min="14083" max="14083" width="2.7109375" style="2" customWidth="1"/>
    <col min="14084" max="14084" width="2.42578125" style="2" customWidth="1"/>
    <col min="14085" max="14085" width="2.140625" style="2" customWidth="1"/>
    <col min="14086" max="14087" width="2.7109375" style="2" customWidth="1"/>
    <col min="14088" max="14088" width="3.140625" style="2" customWidth="1"/>
    <col min="14089" max="14090" width="2.7109375" style="2" customWidth="1"/>
    <col min="14091" max="14091" width="2.140625" style="2" customWidth="1"/>
    <col min="14092" max="14092" width="2.5703125" style="2" customWidth="1"/>
    <col min="14093" max="14093" width="1.85546875" style="2" customWidth="1"/>
    <col min="14094" max="14094" width="2.7109375" style="2" customWidth="1"/>
    <col min="14095" max="14095" width="3" style="2" customWidth="1"/>
    <col min="14096" max="14096" width="5.7109375" style="2" customWidth="1"/>
    <col min="14097" max="14097" width="1.5703125" style="2" customWidth="1"/>
    <col min="14098" max="14098" width="2.7109375" style="2" customWidth="1"/>
    <col min="14099" max="14099" width="2" style="2" customWidth="1"/>
    <col min="14100" max="14100" width="2.7109375" style="2" customWidth="1"/>
    <col min="14101" max="14101" width="2.28515625" style="2" customWidth="1"/>
    <col min="14102" max="14103" width="2.7109375" style="2" customWidth="1"/>
    <col min="14104" max="14104" width="1.85546875" style="2" customWidth="1"/>
    <col min="14105" max="14105" width="2.28515625" style="2" customWidth="1"/>
    <col min="14106" max="14106" width="2.7109375" style="2" customWidth="1"/>
    <col min="14107" max="14107" width="3.140625" style="2" customWidth="1"/>
    <col min="14108" max="14108" width="7" style="2" customWidth="1"/>
    <col min="14109" max="14109" width="0.28515625" style="2" customWidth="1"/>
    <col min="14110" max="14110" width="0" style="2" hidden="1" customWidth="1"/>
    <col min="14111" max="14111" width="2.7109375" style="2" customWidth="1"/>
    <col min="14112" max="14112" width="5.140625" style="2" customWidth="1"/>
    <col min="14113" max="14113" width="1.85546875" style="2" customWidth="1"/>
    <col min="14114" max="14331" width="2.7109375" style="2"/>
    <col min="14332" max="14332" width="2.140625" style="2" customWidth="1"/>
    <col min="14333" max="14333" width="2.7109375" style="2" customWidth="1"/>
    <col min="14334" max="14334" width="2.85546875" style="2" customWidth="1"/>
    <col min="14335" max="14335" width="2.7109375" style="2" customWidth="1"/>
    <col min="14336" max="14336" width="2" style="2" customWidth="1"/>
    <col min="14337" max="14337" width="2.7109375" style="2" customWidth="1"/>
    <col min="14338" max="14338" width="2.42578125" style="2" customWidth="1"/>
    <col min="14339" max="14339" width="2.7109375" style="2" customWidth="1"/>
    <col min="14340" max="14340" width="2.42578125" style="2" customWidth="1"/>
    <col min="14341" max="14341" width="2.140625" style="2" customWidth="1"/>
    <col min="14342" max="14343" width="2.7109375" style="2" customWidth="1"/>
    <col min="14344" max="14344" width="3.140625" style="2" customWidth="1"/>
    <col min="14345" max="14346" width="2.7109375" style="2" customWidth="1"/>
    <col min="14347" max="14347" width="2.140625" style="2" customWidth="1"/>
    <col min="14348" max="14348" width="2.5703125" style="2" customWidth="1"/>
    <col min="14349" max="14349" width="1.85546875" style="2" customWidth="1"/>
    <col min="14350" max="14350" width="2.7109375" style="2" customWidth="1"/>
    <col min="14351" max="14351" width="3" style="2" customWidth="1"/>
    <col min="14352" max="14352" width="5.7109375" style="2" customWidth="1"/>
    <col min="14353" max="14353" width="1.5703125" style="2" customWidth="1"/>
    <col min="14354" max="14354" width="2.7109375" style="2" customWidth="1"/>
    <col min="14355" max="14355" width="2" style="2" customWidth="1"/>
    <col min="14356" max="14356" width="2.7109375" style="2" customWidth="1"/>
    <col min="14357" max="14357" width="2.28515625" style="2" customWidth="1"/>
    <col min="14358" max="14359" width="2.7109375" style="2" customWidth="1"/>
    <col min="14360" max="14360" width="1.85546875" style="2" customWidth="1"/>
    <col min="14361" max="14361" width="2.28515625" style="2" customWidth="1"/>
    <col min="14362" max="14362" width="2.7109375" style="2" customWidth="1"/>
    <col min="14363" max="14363" width="3.140625" style="2" customWidth="1"/>
    <col min="14364" max="14364" width="7" style="2" customWidth="1"/>
    <col min="14365" max="14365" width="0.28515625" style="2" customWidth="1"/>
    <col min="14366" max="14366" width="0" style="2" hidden="1" customWidth="1"/>
    <col min="14367" max="14367" width="2.7109375" style="2" customWidth="1"/>
    <col min="14368" max="14368" width="5.140625" style="2" customWidth="1"/>
    <col min="14369" max="14369" width="1.85546875" style="2" customWidth="1"/>
    <col min="14370" max="14587" width="2.7109375" style="2"/>
    <col min="14588" max="14588" width="2.140625" style="2" customWidth="1"/>
    <col min="14589" max="14589" width="2.7109375" style="2" customWidth="1"/>
    <col min="14590" max="14590" width="2.85546875" style="2" customWidth="1"/>
    <col min="14591" max="14591" width="2.7109375" style="2" customWidth="1"/>
    <col min="14592" max="14592" width="2" style="2" customWidth="1"/>
    <col min="14593" max="14593" width="2.7109375" style="2" customWidth="1"/>
    <col min="14594" max="14594" width="2.42578125" style="2" customWidth="1"/>
    <col min="14595" max="14595" width="2.7109375" style="2" customWidth="1"/>
    <col min="14596" max="14596" width="2.42578125" style="2" customWidth="1"/>
    <col min="14597" max="14597" width="2.140625" style="2" customWidth="1"/>
    <col min="14598" max="14599" width="2.7109375" style="2" customWidth="1"/>
    <col min="14600" max="14600" width="3.140625" style="2" customWidth="1"/>
    <col min="14601" max="14602" width="2.7109375" style="2" customWidth="1"/>
    <col min="14603" max="14603" width="2.140625" style="2" customWidth="1"/>
    <col min="14604" max="14604" width="2.5703125" style="2" customWidth="1"/>
    <col min="14605" max="14605" width="1.85546875" style="2" customWidth="1"/>
    <col min="14606" max="14606" width="2.7109375" style="2" customWidth="1"/>
    <col min="14607" max="14607" width="3" style="2" customWidth="1"/>
    <col min="14608" max="14608" width="5.7109375" style="2" customWidth="1"/>
    <col min="14609" max="14609" width="1.5703125" style="2" customWidth="1"/>
    <col min="14610" max="14610" width="2.7109375" style="2" customWidth="1"/>
    <col min="14611" max="14611" width="2" style="2" customWidth="1"/>
    <col min="14612" max="14612" width="2.7109375" style="2" customWidth="1"/>
    <col min="14613" max="14613" width="2.28515625" style="2" customWidth="1"/>
    <col min="14614" max="14615" width="2.7109375" style="2" customWidth="1"/>
    <col min="14616" max="14616" width="1.85546875" style="2" customWidth="1"/>
    <col min="14617" max="14617" width="2.28515625" style="2" customWidth="1"/>
    <col min="14618" max="14618" width="2.7109375" style="2" customWidth="1"/>
    <col min="14619" max="14619" width="3.140625" style="2" customWidth="1"/>
    <col min="14620" max="14620" width="7" style="2" customWidth="1"/>
    <col min="14621" max="14621" width="0.28515625" style="2" customWidth="1"/>
    <col min="14622" max="14622" width="0" style="2" hidden="1" customWidth="1"/>
    <col min="14623" max="14623" width="2.7109375" style="2" customWidth="1"/>
    <col min="14624" max="14624" width="5.140625" style="2" customWidth="1"/>
    <col min="14625" max="14625" width="1.85546875" style="2" customWidth="1"/>
    <col min="14626" max="14843" width="2.7109375" style="2"/>
    <col min="14844" max="14844" width="2.140625" style="2" customWidth="1"/>
    <col min="14845" max="14845" width="2.7109375" style="2" customWidth="1"/>
    <col min="14846" max="14846" width="2.85546875" style="2" customWidth="1"/>
    <col min="14847" max="14847" width="2.7109375" style="2" customWidth="1"/>
    <col min="14848" max="14848" width="2" style="2" customWidth="1"/>
    <col min="14849" max="14849" width="2.7109375" style="2" customWidth="1"/>
    <col min="14850" max="14850" width="2.42578125" style="2" customWidth="1"/>
    <col min="14851" max="14851" width="2.7109375" style="2" customWidth="1"/>
    <col min="14852" max="14852" width="2.42578125" style="2" customWidth="1"/>
    <col min="14853" max="14853" width="2.140625" style="2" customWidth="1"/>
    <col min="14854" max="14855" width="2.7109375" style="2" customWidth="1"/>
    <col min="14856" max="14856" width="3.140625" style="2" customWidth="1"/>
    <col min="14857" max="14858" width="2.7109375" style="2" customWidth="1"/>
    <col min="14859" max="14859" width="2.140625" style="2" customWidth="1"/>
    <col min="14860" max="14860" width="2.5703125" style="2" customWidth="1"/>
    <col min="14861" max="14861" width="1.85546875" style="2" customWidth="1"/>
    <col min="14862" max="14862" width="2.7109375" style="2" customWidth="1"/>
    <col min="14863" max="14863" width="3" style="2" customWidth="1"/>
    <col min="14864" max="14864" width="5.7109375" style="2" customWidth="1"/>
    <col min="14865" max="14865" width="1.5703125" style="2" customWidth="1"/>
    <col min="14866" max="14866" width="2.7109375" style="2" customWidth="1"/>
    <col min="14867" max="14867" width="2" style="2" customWidth="1"/>
    <col min="14868" max="14868" width="2.7109375" style="2" customWidth="1"/>
    <col min="14869" max="14869" width="2.28515625" style="2" customWidth="1"/>
    <col min="14870" max="14871" width="2.7109375" style="2" customWidth="1"/>
    <col min="14872" max="14872" width="1.85546875" style="2" customWidth="1"/>
    <col min="14873" max="14873" width="2.28515625" style="2" customWidth="1"/>
    <col min="14874" max="14874" width="2.7109375" style="2" customWidth="1"/>
    <col min="14875" max="14875" width="3.140625" style="2" customWidth="1"/>
    <col min="14876" max="14876" width="7" style="2" customWidth="1"/>
    <col min="14877" max="14877" width="0.28515625" style="2" customWidth="1"/>
    <col min="14878" max="14878" width="0" style="2" hidden="1" customWidth="1"/>
    <col min="14879" max="14879" width="2.7109375" style="2" customWidth="1"/>
    <col min="14880" max="14880" width="5.140625" style="2" customWidth="1"/>
    <col min="14881" max="14881" width="1.85546875" style="2" customWidth="1"/>
    <col min="14882" max="15099" width="2.7109375" style="2"/>
    <col min="15100" max="15100" width="2.140625" style="2" customWidth="1"/>
    <col min="15101" max="15101" width="2.7109375" style="2" customWidth="1"/>
    <col min="15102" max="15102" width="2.85546875" style="2" customWidth="1"/>
    <col min="15103" max="15103" width="2.7109375" style="2" customWidth="1"/>
    <col min="15104" max="15104" width="2" style="2" customWidth="1"/>
    <col min="15105" max="15105" width="2.7109375" style="2" customWidth="1"/>
    <col min="15106" max="15106" width="2.42578125" style="2" customWidth="1"/>
    <col min="15107" max="15107" width="2.7109375" style="2" customWidth="1"/>
    <col min="15108" max="15108" width="2.42578125" style="2" customWidth="1"/>
    <col min="15109" max="15109" width="2.140625" style="2" customWidth="1"/>
    <col min="15110" max="15111" width="2.7109375" style="2" customWidth="1"/>
    <col min="15112" max="15112" width="3.140625" style="2" customWidth="1"/>
    <col min="15113" max="15114" width="2.7109375" style="2" customWidth="1"/>
    <col min="15115" max="15115" width="2.140625" style="2" customWidth="1"/>
    <col min="15116" max="15116" width="2.5703125" style="2" customWidth="1"/>
    <col min="15117" max="15117" width="1.85546875" style="2" customWidth="1"/>
    <col min="15118" max="15118" width="2.7109375" style="2" customWidth="1"/>
    <col min="15119" max="15119" width="3" style="2" customWidth="1"/>
    <col min="15120" max="15120" width="5.7109375" style="2" customWidth="1"/>
    <col min="15121" max="15121" width="1.5703125" style="2" customWidth="1"/>
    <col min="15122" max="15122" width="2.7109375" style="2" customWidth="1"/>
    <col min="15123" max="15123" width="2" style="2" customWidth="1"/>
    <col min="15124" max="15124" width="2.7109375" style="2" customWidth="1"/>
    <col min="15125" max="15125" width="2.28515625" style="2" customWidth="1"/>
    <col min="15126" max="15127" width="2.7109375" style="2" customWidth="1"/>
    <col min="15128" max="15128" width="1.85546875" style="2" customWidth="1"/>
    <col min="15129" max="15129" width="2.28515625" style="2" customWidth="1"/>
    <col min="15130" max="15130" width="2.7109375" style="2" customWidth="1"/>
    <col min="15131" max="15131" width="3.140625" style="2" customWidth="1"/>
    <col min="15132" max="15132" width="7" style="2" customWidth="1"/>
    <col min="15133" max="15133" width="0.28515625" style="2" customWidth="1"/>
    <col min="15134" max="15134" width="0" style="2" hidden="1" customWidth="1"/>
    <col min="15135" max="15135" width="2.7109375" style="2" customWidth="1"/>
    <col min="15136" max="15136" width="5.140625" style="2" customWidth="1"/>
    <col min="15137" max="15137" width="1.85546875" style="2" customWidth="1"/>
    <col min="15138" max="15355" width="2.7109375" style="2"/>
    <col min="15356" max="15356" width="2.140625" style="2" customWidth="1"/>
    <col min="15357" max="15357" width="2.7109375" style="2" customWidth="1"/>
    <col min="15358" max="15358" width="2.85546875" style="2" customWidth="1"/>
    <col min="15359" max="15359" width="2.7109375" style="2" customWidth="1"/>
    <col min="15360" max="15360" width="2" style="2" customWidth="1"/>
    <col min="15361" max="15361" width="2.7109375" style="2" customWidth="1"/>
    <col min="15362" max="15362" width="2.42578125" style="2" customWidth="1"/>
    <col min="15363" max="15363" width="2.7109375" style="2" customWidth="1"/>
    <col min="15364" max="15364" width="2.42578125" style="2" customWidth="1"/>
    <col min="15365" max="15365" width="2.140625" style="2" customWidth="1"/>
    <col min="15366" max="15367" width="2.7109375" style="2" customWidth="1"/>
    <col min="15368" max="15368" width="3.140625" style="2" customWidth="1"/>
    <col min="15369" max="15370" width="2.7109375" style="2" customWidth="1"/>
    <col min="15371" max="15371" width="2.140625" style="2" customWidth="1"/>
    <col min="15372" max="15372" width="2.5703125" style="2" customWidth="1"/>
    <col min="15373" max="15373" width="1.85546875" style="2" customWidth="1"/>
    <col min="15374" max="15374" width="2.7109375" style="2" customWidth="1"/>
    <col min="15375" max="15375" width="3" style="2" customWidth="1"/>
    <col min="15376" max="15376" width="5.7109375" style="2" customWidth="1"/>
    <col min="15377" max="15377" width="1.5703125" style="2" customWidth="1"/>
    <col min="15378" max="15378" width="2.7109375" style="2" customWidth="1"/>
    <col min="15379" max="15379" width="2" style="2" customWidth="1"/>
    <col min="15380" max="15380" width="2.7109375" style="2" customWidth="1"/>
    <col min="15381" max="15381" width="2.28515625" style="2" customWidth="1"/>
    <col min="15382" max="15383" width="2.7109375" style="2" customWidth="1"/>
    <col min="15384" max="15384" width="1.85546875" style="2" customWidth="1"/>
    <col min="15385" max="15385" width="2.28515625" style="2" customWidth="1"/>
    <col min="15386" max="15386" width="2.7109375" style="2" customWidth="1"/>
    <col min="15387" max="15387" width="3.140625" style="2" customWidth="1"/>
    <col min="15388" max="15388" width="7" style="2" customWidth="1"/>
    <col min="15389" max="15389" width="0.28515625" style="2" customWidth="1"/>
    <col min="15390" max="15390" width="0" style="2" hidden="1" customWidth="1"/>
    <col min="15391" max="15391" width="2.7109375" style="2" customWidth="1"/>
    <col min="15392" max="15392" width="5.140625" style="2" customWidth="1"/>
    <col min="15393" max="15393" width="1.85546875" style="2" customWidth="1"/>
    <col min="15394" max="15611" width="2.7109375" style="2"/>
    <col min="15612" max="15612" width="2.140625" style="2" customWidth="1"/>
    <col min="15613" max="15613" width="2.7109375" style="2" customWidth="1"/>
    <col min="15614" max="15614" width="2.85546875" style="2" customWidth="1"/>
    <col min="15615" max="15615" width="2.7109375" style="2" customWidth="1"/>
    <col min="15616" max="15616" width="2" style="2" customWidth="1"/>
    <col min="15617" max="15617" width="2.7109375" style="2" customWidth="1"/>
    <col min="15618" max="15618" width="2.42578125" style="2" customWidth="1"/>
    <col min="15619" max="15619" width="2.7109375" style="2" customWidth="1"/>
    <col min="15620" max="15620" width="2.42578125" style="2" customWidth="1"/>
    <col min="15621" max="15621" width="2.140625" style="2" customWidth="1"/>
    <col min="15622" max="15623" width="2.7109375" style="2" customWidth="1"/>
    <col min="15624" max="15624" width="3.140625" style="2" customWidth="1"/>
    <col min="15625" max="15626" width="2.7109375" style="2" customWidth="1"/>
    <col min="15627" max="15627" width="2.140625" style="2" customWidth="1"/>
    <col min="15628" max="15628" width="2.5703125" style="2" customWidth="1"/>
    <col min="15629" max="15629" width="1.85546875" style="2" customWidth="1"/>
    <col min="15630" max="15630" width="2.7109375" style="2" customWidth="1"/>
    <col min="15631" max="15631" width="3" style="2" customWidth="1"/>
    <col min="15632" max="15632" width="5.7109375" style="2" customWidth="1"/>
    <col min="15633" max="15633" width="1.5703125" style="2" customWidth="1"/>
    <col min="15634" max="15634" width="2.7109375" style="2" customWidth="1"/>
    <col min="15635" max="15635" width="2" style="2" customWidth="1"/>
    <col min="15636" max="15636" width="2.7109375" style="2" customWidth="1"/>
    <col min="15637" max="15637" width="2.28515625" style="2" customWidth="1"/>
    <col min="15638" max="15639" width="2.7109375" style="2" customWidth="1"/>
    <col min="15640" max="15640" width="1.85546875" style="2" customWidth="1"/>
    <col min="15641" max="15641" width="2.28515625" style="2" customWidth="1"/>
    <col min="15642" max="15642" width="2.7109375" style="2" customWidth="1"/>
    <col min="15643" max="15643" width="3.140625" style="2" customWidth="1"/>
    <col min="15644" max="15644" width="7" style="2" customWidth="1"/>
    <col min="15645" max="15645" width="0.28515625" style="2" customWidth="1"/>
    <col min="15646" max="15646" width="0" style="2" hidden="1" customWidth="1"/>
    <col min="15647" max="15647" width="2.7109375" style="2" customWidth="1"/>
    <col min="15648" max="15648" width="5.140625" style="2" customWidth="1"/>
    <col min="15649" max="15649" width="1.85546875" style="2" customWidth="1"/>
    <col min="15650" max="15867" width="2.7109375" style="2"/>
    <col min="15868" max="15868" width="2.140625" style="2" customWidth="1"/>
    <col min="15869" max="15869" width="2.7109375" style="2" customWidth="1"/>
    <col min="15870" max="15870" width="2.85546875" style="2" customWidth="1"/>
    <col min="15871" max="15871" width="2.7109375" style="2" customWidth="1"/>
    <col min="15872" max="15872" width="2" style="2" customWidth="1"/>
    <col min="15873" max="15873" width="2.7109375" style="2" customWidth="1"/>
    <col min="15874" max="15874" width="2.42578125" style="2" customWidth="1"/>
    <col min="15875" max="15875" width="2.7109375" style="2" customWidth="1"/>
    <col min="15876" max="15876" width="2.42578125" style="2" customWidth="1"/>
    <col min="15877" max="15877" width="2.140625" style="2" customWidth="1"/>
    <col min="15878" max="15879" width="2.7109375" style="2" customWidth="1"/>
    <col min="15880" max="15880" width="3.140625" style="2" customWidth="1"/>
    <col min="15881" max="15882" width="2.7109375" style="2" customWidth="1"/>
    <col min="15883" max="15883" width="2.140625" style="2" customWidth="1"/>
    <col min="15884" max="15884" width="2.5703125" style="2" customWidth="1"/>
    <col min="15885" max="15885" width="1.85546875" style="2" customWidth="1"/>
    <col min="15886" max="15886" width="2.7109375" style="2" customWidth="1"/>
    <col min="15887" max="15887" width="3" style="2" customWidth="1"/>
    <col min="15888" max="15888" width="5.7109375" style="2" customWidth="1"/>
    <col min="15889" max="15889" width="1.5703125" style="2" customWidth="1"/>
    <col min="15890" max="15890" width="2.7109375" style="2" customWidth="1"/>
    <col min="15891" max="15891" width="2" style="2" customWidth="1"/>
    <col min="15892" max="15892" width="2.7109375" style="2" customWidth="1"/>
    <col min="15893" max="15893" width="2.28515625" style="2" customWidth="1"/>
    <col min="15894" max="15895" width="2.7109375" style="2" customWidth="1"/>
    <col min="15896" max="15896" width="1.85546875" style="2" customWidth="1"/>
    <col min="15897" max="15897" width="2.28515625" style="2" customWidth="1"/>
    <col min="15898" max="15898" width="2.7109375" style="2" customWidth="1"/>
    <col min="15899" max="15899" width="3.140625" style="2" customWidth="1"/>
    <col min="15900" max="15900" width="7" style="2" customWidth="1"/>
    <col min="15901" max="15901" width="0.28515625" style="2" customWidth="1"/>
    <col min="15902" max="15902" width="0" style="2" hidden="1" customWidth="1"/>
    <col min="15903" max="15903" width="2.7109375" style="2" customWidth="1"/>
    <col min="15904" max="15904" width="5.140625" style="2" customWidth="1"/>
    <col min="15905" max="15905" width="1.85546875" style="2" customWidth="1"/>
    <col min="15906" max="16123" width="2.7109375" style="2"/>
    <col min="16124" max="16124" width="2.140625" style="2" customWidth="1"/>
    <col min="16125" max="16125" width="2.7109375" style="2" customWidth="1"/>
    <col min="16126" max="16126" width="2.85546875" style="2" customWidth="1"/>
    <col min="16127" max="16127" width="2.7109375" style="2" customWidth="1"/>
    <col min="16128" max="16128" width="2" style="2" customWidth="1"/>
    <col min="16129" max="16129" width="2.7109375" style="2" customWidth="1"/>
    <col min="16130" max="16130" width="2.42578125" style="2" customWidth="1"/>
    <col min="16131" max="16131" width="2.7109375" style="2" customWidth="1"/>
    <col min="16132" max="16132" width="2.42578125" style="2" customWidth="1"/>
    <col min="16133" max="16133" width="2.140625" style="2" customWidth="1"/>
    <col min="16134" max="16135" width="2.7109375" style="2" customWidth="1"/>
    <col min="16136" max="16136" width="3.140625" style="2" customWidth="1"/>
    <col min="16137" max="16138" width="2.7109375" style="2" customWidth="1"/>
    <col min="16139" max="16139" width="2.140625" style="2" customWidth="1"/>
    <col min="16140" max="16140" width="2.5703125" style="2" customWidth="1"/>
    <col min="16141" max="16141" width="1.85546875" style="2" customWidth="1"/>
    <col min="16142" max="16142" width="2.7109375" style="2" customWidth="1"/>
    <col min="16143" max="16143" width="3" style="2" customWidth="1"/>
    <col min="16144" max="16144" width="5.7109375" style="2" customWidth="1"/>
    <col min="16145" max="16145" width="1.5703125" style="2" customWidth="1"/>
    <col min="16146" max="16146" width="2.7109375" style="2" customWidth="1"/>
    <col min="16147" max="16147" width="2" style="2" customWidth="1"/>
    <col min="16148" max="16148" width="2.7109375" style="2" customWidth="1"/>
    <col min="16149" max="16149" width="2.28515625" style="2" customWidth="1"/>
    <col min="16150" max="16151" width="2.7109375" style="2" customWidth="1"/>
    <col min="16152" max="16152" width="1.85546875" style="2" customWidth="1"/>
    <col min="16153" max="16153" width="2.28515625" style="2" customWidth="1"/>
    <col min="16154" max="16154" width="2.7109375" style="2" customWidth="1"/>
    <col min="16155" max="16155" width="3.140625" style="2" customWidth="1"/>
    <col min="16156" max="16156" width="7" style="2" customWidth="1"/>
    <col min="16157" max="16157" width="0.28515625" style="2" customWidth="1"/>
    <col min="16158" max="16158" width="0" style="2" hidden="1" customWidth="1"/>
    <col min="16159" max="16159" width="2.7109375" style="2" customWidth="1"/>
    <col min="16160" max="16160" width="5.140625" style="2" customWidth="1"/>
    <col min="16161" max="16161" width="1.85546875" style="2" customWidth="1"/>
    <col min="16162" max="16384" width="2.7109375" style="2"/>
  </cols>
  <sheetData>
    <row r="2" spans="1:394" ht="12" thickBot="1" x14ac:dyDescent="0.25"/>
    <row r="3" spans="1:394" s="7" customFormat="1" ht="35.25" customHeight="1" x14ac:dyDescent="0.2">
      <c r="A3" s="3" t="s">
        <v>0</v>
      </c>
      <c r="B3" s="4" t="s">
        <v>1</v>
      </c>
      <c r="C3" s="4"/>
      <c r="D3" s="5"/>
      <c r="E3" s="4"/>
      <c r="F3" s="4"/>
      <c r="G3" s="79" t="s">
        <v>2</v>
      </c>
      <c r="H3" s="79"/>
      <c r="I3" s="79"/>
      <c r="J3" s="79"/>
      <c r="K3" s="79"/>
      <c r="L3" s="79"/>
      <c r="M3" s="79"/>
      <c r="N3" s="79"/>
      <c r="O3" s="79"/>
      <c r="P3" s="79"/>
      <c r="Q3" s="79"/>
      <c r="R3" s="79"/>
      <c r="S3" s="79"/>
      <c r="T3" s="42"/>
      <c r="U3" s="80" t="s">
        <v>3</v>
      </c>
      <c r="V3" s="80"/>
      <c r="W3" s="81"/>
      <c r="X3" s="80"/>
      <c r="Y3" s="80"/>
      <c r="Z3" s="82">
        <v>42893</v>
      </c>
      <c r="AA3" s="82"/>
      <c r="AB3" s="82"/>
      <c r="AC3" s="82"/>
      <c r="AD3" s="82"/>
      <c r="AE3" s="82"/>
      <c r="AF3" s="82"/>
      <c r="AG3" s="82"/>
      <c r="AH3" s="82"/>
      <c r="AI3" s="82"/>
      <c r="AJ3" s="82"/>
      <c r="AK3" s="82"/>
      <c r="AL3" s="83"/>
      <c r="AM3" s="6"/>
      <c r="AN3" s="6"/>
      <c r="AO3" s="6"/>
      <c r="AP3" s="6"/>
    </row>
    <row r="4" spans="1:394" ht="26.25" customHeight="1" x14ac:dyDescent="0.25">
      <c r="A4" s="8" t="s">
        <v>4</v>
      </c>
      <c r="B4" s="9" t="s">
        <v>5</v>
      </c>
      <c r="C4" s="9"/>
      <c r="D4" s="9"/>
      <c r="E4" s="84" t="s">
        <v>6</v>
      </c>
      <c r="F4" s="85"/>
      <c r="G4" s="85"/>
      <c r="H4" s="85"/>
      <c r="I4" s="85"/>
      <c r="J4" s="85"/>
      <c r="K4" s="85"/>
      <c r="L4" s="85"/>
      <c r="M4" s="85"/>
      <c r="N4" s="85"/>
      <c r="O4" s="10"/>
      <c r="P4" s="10"/>
      <c r="Q4" s="10" t="s">
        <v>7</v>
      </c>
      <c r="R4" s="10"/>
      <c r="S4" s="74">
        <v>0</v>
      </c>
      <c r="T4" s="86"/>
      <c r="U4" s="86"/>
      <c r="V4" s="11"/>
      <c r="W4" s="11"/>
      <c r="X4" s="11"/>
      <c r="Y4" s="10" t="s">
        <v>8</v>
      </c>
      <c r="Z4" s="11"/>
      <c r="AA4" s="11"/>
      <c r="AB4" s="87" t="s">
        <v>9</v>
      </c>
      <c r="AC4" s="87"/>
      <c r="AD4" s="87"/>
      <c r="AE4" s="87"/>
      <c r="AF4" s="87"/>
      <c r="AG4" s="87"/>
      <c r="AH4" s="87"/>
      <c r="AI4" s="87"/>
      <c r="AJ4" s="87"/>
      <c r="AK4" s="87"/>
      <c r="AL4" s="88"/>
      <c r="AM4" s="7"/>
      <c r="AN4" s="6"/>
      <c r="AO4" s="6"/>
      <c r="AP4" s="6"/>
      <c r="AQ4" s="6"/>
      <c r="AR4" s="6"/>
      <c r="AS4" s="6"/>
      <c r="AT4" s="6"/>
      <c r="AU4" s="6"/>
      <c r="AV4" s="6"/>
      <c r="AW4" s="6"/>
      <c r="AX4" s="6"/>
      <c r="AY4" s="6"/>
      <c r="AZ4" s="6"/>
      <c r="BA4" s="6"/>
      <c r="BB4" s="6"/>
      <c r="BC4" s="6"/>
      <c r="BD4" s="6"/>
      <c r="BE4" s="6"/>
      <c r="BF4" s="6"/>
      <c r="BG4" s="6"/>
      <c r="BH4" s="6"/>
      <c r="BI4" s="6"/>
      <c r="BJ4" s="7"/>
      <c r="BK4" s="7"/>
      <c r="BL4" s="7"/>
      <c r="BM4" s="7"/>
    </row>
    <row r="5" spans="1:394" ht="9" customHeight="1" x14ac:dyDescent="0.2">
      <c r="A5" s="8"/>
      <c r="B5" s="9"/>
      <c r="C5" s="9"/>
      <c r="D5" s="9"/>
      <c r="E5" s="9"/>
      <c r="F5" s="9"/>
      <c r="G5" s="9"/>
      <c r="H5" s="9"/>
      <c r="I5" s="9"/>
      <c r="J5" s="9"/>
      <c r="K5" s="9"/>
      <c r="L5" s="12"/>
      <c r="M5" s="10"/>
      <c r="N5" s="10"/>
      <c r="O5" s="10"/>
      <c r="P5" s="10"/>
      <c r="Q5" s="10"/>
      <c r="R5" s="10"/>
      <c r="S5" s="10"/>
      <c r="T5" s="10"/>
      <c r="U5" s="10"/>
      <c r="V5" s="10"/>
      <c r="W5" s="10"/>
      <c r="X5" s="9"/>
      <c r="Y5" s="9"/>
      <c r="Z5" s="9"/>
      <c r="AA5" s="9"/>
      <c r="AB5" s="9"/>
      <c r="AC5" s="9"/>
      <c r="AD5" s="9"/>
      <c r="AE5" s="9"/>
      <c r="AF5" s="9"/>
      <c r="AG5" s="9"/>
      <c r="AH5" s="9"/>
      <c r="AI5" s="9"/>
      <c r="AJ5" s="9"/>
      <c r="AK5" s="9"/>
      <c r="AL5" s="13"/>
      <c r="AM5" s="7"/>
      <c r="AN5" s="6"/>
      <c r="AO5" s="6"/>
      <c r="AP5" s="6"/>
      <c r="AQ5" s="6"/>
      <c r="AR5" s="6"/>
      <c r="AS5" s="6"/>
      <c r="AT5" s="6"/>
      <c r="AU5" s="6"/>
      <c r="AV5" s="6"/>
      <c r="AW5" s="6"/>
      <c r="AX5" s="6"/>
      <c r="AY5" s="6"/>
      <c r="AZ5" s="6"/>
      <c r="BA5" s="6"/>
      <c r="BB5" s="6"/>
      <c r="BC5" s="6"/>
      <c r="BD5" s="6"/>
      <c r="BE5" s="6"/>
      <c r="BF5" s="6"/>
      <c r="BG5" s="6"/>
      <c r="BH5" s="6"/>
      <c r="BI5" s="6"/>
      <c r="BJ5" s="7"/>
      <c r="BK5" s="7"/>
      <c r="BL5" s="7"/>
      <c r="BM5" s="7"/>
    </row>
    <row r="6" spans="1:394" ht="14.25" customHeight="1" x14ac:dyDescent="0.25">
      <c r="A6" s="8" t="s">
        <v>10</v>
      </c>
      <c r="B6" s="9" t="s">
        <v>11</v>
      </c>
      <c r="C6" s="9"/>
      <c r="D6" s="14"/>
      <c r="E6" s="15"/>
      <c r="F6" s="14" t="s">
        <v>12</v>
      </c>
      <c r="G6" s="16"/>
      <c r="H6" s="14"/>
      <c r="I6" s="16"/>
      <c r="J6" s="73" t="s">
        <v>13</v>
      </c>
      <c r="K6" s="73"/>
      <c r="L6" s="73"/>
      <c r="M6" s="73"/>
      <c r="N6" s="73"/>
      <c r="O6" s="73"/>
      <c r="P6" s="73"/>
      <c r="Q6" s="73"/>
      <c r="R6" s="73"/>
      <c r="S6" s="73"/>
      <c r="T6" s="17"/>
      <c r="U6" s="74" t="s">
        <v>14</v>
      </c>
      <c r="V6" s="74"/>
      <c r="W6" s="17"/>
      <c r="X6" s="73" t="s">
        <v>15</v>
      </c>
      <c r="Y6" s="73"/>
      <c r="Z6" s="73"/>
      <c r="AA6" s="73"/>
      <c r="AB6" s="73"/>
      <c r="AC6" s="73"/>
      <c r="AD6" s="73"/>
      <c r="AE6" s="73"/>
      <c r="AF6" s="73"/>
      <c r="AG6" s="73"/>
      <c r="AH6" s="73"/>
      <c r="AI6" s="73"/>
      <c r="AJ6" s="73"/>
      <c r="AK6" s="73"/>
      <c r="AL6" s="75"/>
      <c r="AM6" s="7"/>
      <c r="AN6" s="6"/>
      <c r="AO6" s="6"/>
      <c r="AP6" s="6"/>
      <c r="AQ6" s="6"/>
      <c r="AR6" s="6"/>
      <c r="AS6" s="6"/>
      <c r="AT6" s="6"/>
      <c r="AU6" s="6"/>
      <c r="AV6" s="6"/>
      <c r="AW6" s="6"/>
      <c r="AX6" s="6"/>
      <c r="AY6" s="6"/>
      <c r="AZ6" s="6"/>
      <c r="BA6" s="6"/>
      <c r="BB6" s="6"/>
      <c r="BC6" s="6"/>
      <c r="BD6" s="6"/>
      <c r="BE6" s="6"/>
      <c r="BF6" s="6"/>
      <c r="BG6" s="6"/>
      <c r="BH6" s="6"/>
      <c r="BI6" s="6"/>
      <c r="BJ6" s="7"/>
      <c r="BK6" s="7"/>
      <c r="BL6" s="7"/>
      <c r="BM6" s="7"/>
    </row>
    <row r="7" spans="1:394" ht="15" customHeight="1" x14ac:dyDescent="0.25">
      <c r="A7" s="8"/>
      <c r="B7" s="9"/>
      <c r="C7" s="9"/>
      <c r="D7" s="18" t="s">
        <v>16</v>
      </c>
      <c r="E7" s="15"/>
      <c r="F7" s="18" t="s">
        <v>17</v>
      </c>
      <c r="G7" s="15"/>
      <c r="H7" s="18" t="s">
        <v>18</v>
      </c>
      <c r="I7" s="9"/>
      <c r="J7" s="9" t="s">
        <v>19</v>
      </c>
      <c r="K7" s="9"/>
      <c r="L7" s="9"/>
      <c r="M7" s="9"/>
      <c r="N7" s="9"/>
      <c r="O7" s="9"/>
      <c r="P7" s="9"/>
      <c r="Q7" s="9"/>
      <c r="R7" s="9"/>
      <c r="S7" s="9"/>
      <c r="T7" s="9"/>
      <c r="U7" s="76" t="s">
        <v>20</v>
      </c>
      <c r="V7" s="76"/>
      <c r="W7" s="9"/>
      <c r="X7" s="9" t="s">
        <v>21</v>
      </c>
      <c r="Y7" s="9"/>
      <c r="Z7" s="9"/>
      <c r="AA7" s="9"/>
      <c r="AB7" s="9"/>
      <c r="AC7" s="9"/>
      <c r="AD7" s="9"/>
      <c r="AE7" s="9"/>
      <c r="AF7" s="9"/>
      <c r="AG7" s="9"/>
      <c r="AH7" s="9"/>
      <c r="AI7" s="9"/>
      <c r="AJ7" s="9"/>
      <c r="AK7" s="9"/>
      <c r="AL7" s="13"/>
      <c r="AM7" s="7"/>
      <c r="AN7" s="6"/>
      <c r="AO7" s="6"/>
      <c r="AP7" s="6"/>
      <c r="AQ7" s="6"/>
      <c r="AR7" s="6"/>
      <c r="AS7" s="6"/>
      <c r="AT7" s="6"/>
      <c r="AU7" s="6"/>
      <c r="AV7" s="6"/>
      <c r="AW7" s="6"/>
      <c r="AX7" s="6"/>
      <c r="AY7" s="6"/>
      <c r="AZ7" s="6"/>
      <c r="BA7" s="6"/>
      <c r="BB7" s="6"/>
      <c r="BC7" s="6"/>
      <c r="BD7" s="6"/>
      <c r="BE7" s="6"/>
      <c r="BF7" s="6"/>
      <c r="BG7" s="6"/>
      <c r="BH7" s="6"/>
      <c r="BI7" s="6"/>
      <c r="BJ7" s="7"/>
      <c r="BK7" s="7"/>
      <c r="BL7" s="7"/>
      <c r="BM7" s="7"/>
    </row>
    <row r="8" spans="1:394" ht="9" customHeight="1" x14ac:dyDescent="0.25">
      <c r="A8" s="8"/>
      <c r="B8" s="9"/>
      <c r="C8" s="9"/>
      <c r="D8" s="19"/>
      <c r="E8" s="15"/>
      <c r="F8" s="9"/>
      <c r="G8" s="9"/>
      <c r="H8" s="9"/>
      <c r="I8" s="9"/>
      <c r="J8" s="9"/>
      <c r="K8" s="9"/>
      <c r="L8" s="9"/>
      <c r="M8" s="9"/>
      <c r="N8" s="9"/>
      <c r="O8" s="9"/>
      <c r="P8" s="9"/>
      <c r="Q8" s="9"/>
      <c r="R8" s="9"/>
      <c r="S8" s="9"/>
      <c r="T8" s="9"/>
      <c r="U8" s="9"/>
      <c r="V8" s="9"/>
      <c r="W8" s="9"/>
      <c r="X8" s="9"/>
      <c r="Y8" s="9"/>
      <c r="Z8" s="9"/>
      <c r="AA8" s="9"/>
      <c r="AB8" s="20"/>
      <c r="AC8" s="20"/>
      <c r="AD8" s="20"/>
      <c r="AE8" s="20"/>
      <c r="AF8" s="20"/>
      <c r="AG8" s="11"/>
      <c r="AH8" s="11"/>
      <c r="AI8" s="11"/>
      <c r="AJ8" s="11"/>
      <c r="AK8" s="11"/>
      <c r="AL8" s="21"/>
      <c r="AM8" s="7"/>
      <c r="AN8" s="6"/>
      <c r="AO8" s="6"/>
      <c r="AP8" s="6"/>
      <c r="AQ8" s="6"/>
      <c r="AR8" s="6"/>
      <c r="AS8" s="6"/>
      <c r="AT8" s="6"/>
      <c r="AU8" s="6"/>
      <c r="AV8" s="6"/>
      <c r="AW8" s="6"/>
      <c r="AX8" s="6"/>
      <c r="AY8" s="6"/>
      <c r="AZ8" s="6"/>
      <c r="BA8" s="6"/>
      <c r="BB8" s="6"/>
      <c r="BC8" s="6"/>
      <c r="BD8" s="6"/>
      <c r="BE8" s="6"/>
      <c r="BF8" s="6"/>
      <c r="BG8" s="6"/>
      <c r="BH8" s="6"/>
      <c r="BI8" s="6"/>
      <c r="BJ8" s="7"/>
      <c r="BK8" s="7"/>
      <c r="BL8" s="7"/>
      <c r="BM8" s="7"/>
    </row>
    <row r="9" spans="1:394" ht="15" customHeight="1" x14ac:dyDescent="0.2">
      <c r="A9" s="8" t="s">
        <v>22</v>
      </c>
      <c r="B9" s="9" t="s">
        <v>23</v>
      </c>
      <c r="C9" s="9"/>
      <c r="D9" s="9"/>
      <c r="E9" s="9"/>
      <c r="F9" s="9"/>
      <c r="G9" s="77" t="s">
        <v>24</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8"/>
      <c r="AM9" s="7"/>
      <c r="AN9" s="6"/>
      <c r="AO9" s="6"/>
      <c r="AP9" s="6"/>
      <c r="AQ9" s="6"/>
      <c r="AR9" s="6"/>
      <c r="AS9" s="6"/>
      <c r="AT9" s="6"/>
      <c r="AU9" s="6"/>
      <c r="AV9" s="6"/>
      <c r="AW9" s="6"/>
      <c r="AX9" s="6"/>
      <c r="AY9" s="6"/>
      <c r="AZ9" s="6"/>
      <c r="BA9" s="6"/>
      <c r="BB9" s="6"/>
      <c r="BC9" s="6"/>
      <c r="BD9" s="6"/>
      <c r="BE9" s="6"/>
      <c r="BF9" s="6"/>
      <c r="BG9" s="6"/>
      <c r="BH9" s="6"/>
      <c r="BI9" s="6"/>
      <c r="BJ9" s="7"/>
      <c r="BK9" s="7"/>
      <c r="BL9" s="7"/>
      <c r="BM9" s="7"/>
    </row>
    <row r="10" spans="1:394" ht="22.5" customHeight="1" x14ac:dyDescent="0.2">
      <c r="A10" s="8"/>
      <c r="B10" s="77" t="s">
        <v>25</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8"/>
      <c r="AM10" s="7"/>
      <c r="AN10" s="6"/>
      <c r="AO10" s="6"/>
      <c r="AP10" s="6"/>
      <c r="AQ10" s="6"/>
      <c r="AR10" s="6"/>
      <c r="AS10" s="6"/>
      <c r="AT10" s="6"/>
      <c r="AU10" s="6"/>
      <c r="AV10" s="6"/>
      <c r="AW10" s="6"/>
      <c r="AX10" s="6"/>
      <c r="AY10" s="6"/>
      <c r="AZ10" s="6"/>
      <c r="BA10" s="6"/>
      <c r="BB10" s="6"/>
      <c r="BC10" s="6"/>
      <c r="BD10" s="6"/>
      <c r="BE10" s="6"/>
      <c r="BF10" s="6"/>
      <c r="BG10" s="6"/>
      <c r="BH10" s="6"/>
      <c r="BI10" s="6"/>
      <c r="BJ10" s="7"/>
      <c r="BK10" s="7"/>
      <c r="BL10" s="7"/>
      <c r="BM10" s="7"/>
    </row>
    <row r="11" spans="1:394" s="24" customFormat="1" ht="18.75" customHeight="1" x14ac:dyDescent="0.25">
      <c r="A11" s="120" t="s">
        <v>26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2"/>
      <c r="AM11" s="22"/>
      <c r="AN11" s="23"/>
      <c r="AO11" s="23"/>
      <c r="AP11" s="23"/>
      <c r="AQ11" s="23"/>
      <c r="AR11" s="23"/>
      <c r="AS11" s="23"/>
      <c r="AT11" s="23"/>
      <c r="AU11" s="23"/>
      <c r="AV11" s="23"/>
      <c r="AW11" s="23"/>
      <c r="AX11" s="23"/>
      <c r="AY11" s="23"/>
      <c r="AZ11" s="23"/>
      <c r="BA11" s="23"/>
      <c r="BB11" s="23"/>
      <c r="BC11" s="23"/>
      <c r="BD11" s="23"/>
      <c r="BE11" s="23"/>
      <c r="BF11" s="23"/>
      <c r="BG11" s="23"/>
      <c r="BH11" s="23"/>
      <c r="BI11" s="23"/>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row>
    <row r="12" spans="1:394" s="27" customFormat="1" ht="18" customHeight="1" x14ac:dyDescent="0.35">
      <c r="A12" s="8" t="s">
        <v>27</v>
      </c>
      <c r="B12" s="123" t="s">
        <v>90</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4"/>
      <c r="AM12" s="25"/>
      <c r="AN12" s="26"/>
      <c r="AO12" s="26"/>
      <c r="AP12" s="26"/>
      <c r="AQ12" s="26"/>
      <c r="AR12" s="26"/>
      <c r="AS12" s="26"/>
      <c r="AT12" s="26"/>
      <c r="AU12" s="26"/>
      <c r="AV12" s="26"/>
      <c r="AW12" s="26"/>
      <c r="AX12" s="26"/>
      <c r="AY12" s="26"/>
      <c r="AZ12" s="26"/>
      <c r="BA12" s="26"/>
      <c r="BB12" s="26"/>
      <c r="BC12" s="26"/>
      <c r="BD12" s="26"/>
      <c r="BE12" s="26"/>
      <c r="BF12" s="26"/>
      <c r="BG12" s="26"/>
      <c r="BH12" s="26"/>
      <c r="BI12" s="26"/>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row>
    <row r="13" spans="1:394" s="27" customFormat="1" ht="23.25" customHeight="1" x14ac:dyDescent="0.25">
      <c r="A13" s="28"/>
      <c r="B13" s="125" t="s">
        <v>91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6"/>
      <c r="AM13" s="26"/>
      <c r="AN13" s="26"/>
      <c r="AO13" s="26"/>
      <c r="AP13" s="26"/>
      <c r="AQ13" s="26"/>
      <c r="AR13" s="26"/>
      <c r="AS13" s="26"/>
      <c r="AT13" s="26"/>
      <c r="AU13" s="26"/>
      <c r="AV13" s="26"/>
      <c r="AW13" s="26"/>
      <c r="AX13" s="26"/>
      <c r="AY13" s="26"/>
      <c r="AZ13" s="26"/>
      <c r="BA13" s="26"/>
      <c r="BB13" s="26"/>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row>
    <row r="14" spans="1:394" s="27" customFormat="1" ht="24.75" customHeight="1" x14ac:dyDescent="0.25">
      <c r="A14" s="29"/>
      <c r="B14" s="125" t="s">
        <v>92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6"/>
      <c r="AM14" s="26"/>
      <c r="AN14" s="26"/>
      <c r="AO14" s="26"/>
      <c r="AP14" s="26"/>
      <c r="AQ14" s="26"/>
      <c r="AR14" s="26"/>
      <c r="AS14" s="26"/>
      <c r="AT14" s="26"/>
      <c r="AU14" s="26"/>
      <c r="AV14" s="26"/>
      <c r="AW14" s="26"/>
      <c r="AX14" s="26"/>
      <c r="AY14" s="26"/>
      <c r="AZ14" s="26"/>
      <c r="BA14" s="26"/>
      <c r="BB14" s="26"/>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row>
    <row r="15" spans="1:394" s="27" customFormat="1" ht="24" customHeight="1" thickBot="1" x14ac:dyDescent="0.3">
      <c r="A15" s="30"/>
      <c r="B15" s="125" t="s">
        <v>93</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6"/>
      <c r="AM15" s="25"/>
      <c r="AN15" s="26"/>
      <c r="AO15" s="26"/>
      <c r="AP15" s="26"/>
      <c r="AQ15" s="26"/>
      <c r="AR15" s="26"/>
      <c r="AS15" s="26"/>
      <c r="AT15" s="26"/>
      <c r="AU15" s="26"/>
      <c r="AV15" s="26"/>
      <c r="AW15" s="26"/>
      <c r="AX15" s="26"/>
      <c r="AY15" s="26"/>
      <c r="AZ15" s="26"/>
      <c r="BA15" s="26"/>
      <c r="BB15" s="26"/>
      <c r="BC15" s="26"/>
      <c r="BD15" s="26"/>
      <c r="BE15" s="26"/>
      <c r="BF15" s="26"/>
      <c r="BG15" s="26"/>
      <c r="BH15" s="26"/>
      <c r="BI15" s="26"/>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25"/>
      <c r="NK15" s="25"/>
      <c r="NL15" s="25"/>
      <c r="NM15" s="25"/>
      <c r="NN15" s="25"/>
      <c r="NO15" s="25"/>
      <c r="NP15" s="25"/>
      <c r="NQ15" s="25"/>
      <c r="NR15" s="25"/>
      <c r="NS15" s="25"/>
      <c r="NT15" s="25"/>
      <c r="NU15" s="25"/>
      <c r="NV15" s="25"/>
      <c r="NW15" s="25"/>
      <c r="NX15" s="25"/>
      <c r="NY15" s="25"/>
      <c r="NZ15" s="25"/>
      <c r="OA15" s="25"/>
      <c r="OB15" s="25"/>
      <c r="OC15" s="25"/>
      <c r="OD15" s="25"/>
    </row>
    <row r="16" spans="1:394" ht="13.5" customHeight="1" x14ac:dyDescent="0.2">
      <c r="A16" s="127"/>
      <c r="B16" s="128"/>
      <c r="C16" s="128"/>
      <c r="D16" s="128"/>
      <c r="E16" s="128"/>
      <c r="F16" s="129"/>
      <c r="G16" s="130" t="s">
        <v>28</v>
      </c>
      <c r="H16" s="131"/>
      <c r="I16" s="131"/>
      <c r="J16" s="131"/>
      <c r="K16" s="131"/>
      <c r="L16" s="131"/>
      <c r="M16" s="131"/>
      <c r="N16" s="131"/>
      <c r="O16" s="131"/>
      <c r="P16" s="131"/>
      <c r="Q16" s="131"/>
      <c r="R16" s="132"/>
      <c r="S16" s="133" t="s">
        <v>29</v>
      </c>
      <c r="T16" s="131"/>
      <c r="U16" s="131"/>
      <c r="V16" s="131"/>
      <c r="W16" s="131"/>
      <c r="X16" s="131"/>
      <c r="Y16" s="131"/>
      <c r="Z16" s="131"/>
      <c r="AA16" s="131"/>
      <c r="AB16" s="133" t="s">
        <v>30</v>
      </c>
      <c r="AC16" s="131"/>
      <c r="AD16" s="131"/>
      <c r="AE16" s="131"/>
      <c r="AF16" s="131"/>
      <c r="AG16" s="131"/>
      <c r="AH16" s="131"/>
      <c r="AI16" s="131"/>
      <c r="AJ16" s="131"/>
      <c r="AK16" s="131"/>
      <c r="AL16" s="134"/>
      <c r="AM16" s="7"/>
      <c r="AN16" s="6"/>
      <c r="AO16" s="6"/>
      <c r="AP16" s="6"/>
      <c r="AQ16" s="6"/>
      <c r="AR16" s="6"/>
      <c r="AS16" s="6"/>
      <c r="AT16" s="6"/>
      <c r="AU16" s="6"/>
      <c r="AV16" s="6"/>
      <c r="AW16" s="6"/>
      <c r="AX16" s="6"/>
      <c r="AY16" s="6"/>
      <c r="AZ16" s="6"/>
      <c r="BA16" s="6"/>
      <c r="BB16" s="6"/>
      <c r="BC16" s="6"/>
      <c r="BD16" s="6"/>
      <c r="BE16" s="6"/>
      <c r="BF16" s="6"/>
      <c r="BG16" s="6"/>
      <c r="BH16" s="6"/>
      <c r="BI16" s="6"/>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row>
    <row r="17" spans="1:394" s="7" customFormat="1" ht="12" customHeight="1" x14ac:dyDescent="0.2">
      <c r="A17" s="89" t="s">
        <v>31</v>
      </c>
      <c r="B17" s="90"/>
      <c r="C17" s="90"/>
      <c r="D17" s="90"/>
      <c r="E17" s="90"/>
      <c r="F17" s="91"/>
      <c r="G17" s="95" t="s">
        <v>32</v>
      </c>
      <c r="H17" s="96"/>
      <c r="I17" s="96"/>
      <c r="J17" s="96"/>
      <c r="K17" s="96"/>
      <c r="L17" s="96"/>
      <c r="M17" s="96"/>
      <c r="N17" s="96"/>
      <c r="O17" s="96"/>
      <c r="P17" s="96"/>
      <c r="Q17" s="96"/>
      <c r="R17" s="97"/>
      <c r="S17" s="101" t="s">
        <v>33</v>
      </c>
      <c r="T17" s="96"/>
      <c r="U17" s="96"/>
      <c r="V17" s="96"/>
      <c r="W17" s="96"/>
      <c r="X17" s="96"/>
      <c r="Y17" s="96"/>
      <c r="Z17" s="96"/>
      <c r="AA17" s="96"/>
      <c r="AB17" s="101" t="s">
        <v>34</v>
      </c>
      <c r="AC17" s="96"/>
      <c r="AD17" s="96"/>
      <c r="AE17" s="96"/>
      <c r="AF17" s="96"/>
      <c r="AG17" s="96"/>
      <c r="AH17" s="96"/>
      <c r="AI17" s="96"/>
      <c r="AJ17" s="96"/>
      <c r="AK17" s="96"/>
      <c r="AL17" s="103"/>
      <c r="AM17" s="6"/>
      <c r="AN17" s="6"/>
      <c r="AO17" s="6"/>
      <c r="AP17" s="6"/>
      <c r="AQ17" s="6"/>
      <c r="AR17" s="6"/>
      <c r="AS17" s="6"/>
      <c r="AT17" s="6"/>
      <c r="AU17" s="6"/>
      <c r="AV17" s="6"/>
      <c r="AW17" s="6"/>
      <c r="AX17" s="6"/>
      <c r="AY17" s="6"/>
      <c r="AZ17" s="6"/>
      <c r="BA17" s="6"/>
      <c r="BB17" s="6"/>
      <c r="BC17" s="6"/>
      <c r="BD17" s="6"/>
      <c r="BE17" s="6"/>
      <c r="BF17" s="6"/>
      <c r="BG17" s="6"/>
      <c r="BH17" s="6"/>
      <c r="BI17" s="6"/>
    </row>
    <row r="18" spans="1:394" s="7" customFormat="1" ht="12" customHeight="1" x14ac:dyDescent="0.2">
      <c r="A18" s="92"/>
      <c r="B18" s="93"/>
      <c r="C18" s="93"/>
      <c r="D18" s="93"/>
      <c r="E18" s="93"/>
      <c r="F18" s="94"/>
      <c r="G18" s="98"/>
      <c r="H18" s="99"/>
      <c r="I18" s="99"/>
      <c r="J18" s="99"/>
      <c r="K18" s="99"/>
      <c r="L18" s="99"/>
      <c r="M18" s="99"/>
      <c r="N18" s="99"/>
      <c r="O18" s="99"/>
      <c r="P18" s="99"/>
      <c r="Q18" s="99"/>
      <c r="R18" s="100"/>
      <c r="S18" s="102"/>
      <c r="T18" s="99"/>
      <c r="U18" s="99"/>
      <c r="V18" s="99"/>
      <c r="W18" s="99"/>
      <c r="X18" s="99"/>
      <c r="Y18" s="99"/>
      <c r="Z18" s="99"/>
      <c r="AA18" s="99"/>
      <c r="AB18" s="102"/>
      <c r="AC18" s="99"/>
      <c r="AD18" s="99"/>
      <c r="AE18" s="99"/>
      <c r="AF18" s="99"/>
      <c r="AG18" s="99"/>
      <c r="AH18" s="99"/>
      <c r="AI18" s="99"/>
      <c r="AJ18" s="99"/>
      <c r="AK18" s="99"/>
      <c r="AL18" s="104"/>
      <c r="AM18" s="6"/>
      <c r="AN18" s="6"/>
      <c r="AO18" s="6"/>
      <c r="AP18" s="6"/>
      <c r="AQ18" s="6"/>
      <c r="AR18" s="6"/>
      <c r="AS18" s="6"/>
      <c r="AT18" s="6"/>
      <c r="AU18" s="6"/>
      <c r="AV18" s="6"/>
      <c r="AW18" s="6"/>
      <c r="AX18" s="6"/>
      <c r="AY18" s="6"/>
      <c r="AZ18" s="6"/>
      <c r="BA18" s="6"/>
      <c r="BB18" s="6"/>
      <c r="BC18" s="6"/>
      <c r="BD18" s="6"/>
      <c r="BE18" s="6"/>
      <c r="BF18" s="6"/>
      <c r="BG18" s="6"/>
      <c r="BH18" s="6"/>
      <c r="BI18" s="6"/>
    </row>
    <row r="19" spans="1:394" s="7" customFormat="1" ht="12" customHeight="1" x14ac:dyDescent="0.2">
      <c r="A19" s="105" t="s">
        <v>35</v>
      </c>
      <c r="B19" s="106"/>
      <c r="C19" s="106"/>
      <c r="D19" s="106"/>
      <c r="E19" s="106"/>
      <c r="F19" s="107"/>
      <c r="G19" s="109" t="s">
        <v>36</v>
      </c>
      <c r="H19" s="110"/>
      <c r="I19" s="110"/>
      <c r="J19" s="110"/>
      <c r="K19" s="110"/>
      <c r="L19" s="110"/>
      <c r="M19" s="110"/>
      <c r="N19" s="110"/>
      <c r="O19" s="110"/>
      <c r="P19" s="110"/>
      <c r="Q19" s="110"/>
      <c r="R19" s="111"/>
      <c r="S19" s="115" t="s">
        <v>37</v>
      </c>
      <c r="T19" s="110"/>
      <c r="U19" s="110"/>
      <c r="V19" s="110"/>
      <c r="W19" s="110"/>
      <c r="X19" s="110"/>
      <c r="Y19" s="110"/>
      <c r="Z19" s="110"/>
      <c r="AA19" s="111"/>
      <c r="AB19" s="117"/>
      <c r="AC19" s="110"/>
      <c r="AD19" s="110"/>
      <c r="AE19" s="110"/>
      <c r="AF19" s="110"/>
      <c r="AG19" s="110"/>
      <c r="AH19" s="110"/>
      <c r="AI19" s="110"/>
      <c r="AJ19" s="110"/>
      <c r="AK19" s="110"/>
      <c r="AL19" s="118"/>
      <c r="AM19" s="6"/>
      <c r="AN19" s="6"/>
      <c r="AO19" s="6"/>
      <c r="AP19" s="6"/>
      <c r="AQ19" s="6"/>
      <c r="AR19" s="6"/>
      <c r="AS19" s="6"/>
      <c r="AT19" s="6"/>
      <c r="AU19" s="6"/>
      <c r="AV19" s="6"/>
      <c r="AW19" s="6"/>
      <c r="AX19" s="6"/>
      <c r="AY19" s="6"/>
      <c r="AZ19" s="6"/>
      <c r="BA19" s="6"/>
      <c r="BB19" s="6"/>
      <c r="BC19" s="6"/>
      <c r="BD19" s="6"/>
      <c r="BE19" s="6"/>
      <c r="BF19" s="6"/>
      <c r="BG19" s="6"/>
      <c r="BH19" s="6"/>
      <c r="BI19" s="6"/>
    </row>
    <row r="20" spans="1:394" s="31" customFormat="1" ht="13.5" customHeight="1" thickBot="1" x14ac:dyDescent="0.25">
      <c r="A20" s="108"/>
      <c r="B20" s="90"/>
      <c r="C20" s="90"/>
      <c r="D20" s="90"/>
      <c r="E20" s="90"/>
      <c r="F20" s="91"/>
      <c r="G20" s="112"/>
      <c r="H20" s="113"/>
      <c r="I20" s="113"/>
      <c r="J20" s="113"/>
      <c r="K20" s="113"/>
      <c r="L20" s="113"/>
      <c r="M20" s="113"/>
      <c r="N20" s="113"/>
      <c r="O20" s="113"/>
      <c r="P20" s="113"/>
      <c r="Q20" s="113"/>
      <c r="R20" s="114"/>
      <c r="S20" s="116"/>
      <c r="T20" s="113"/>
      <c r="U20" s="113"/>
      <c r="V20" s="113"/>
      <c r="W20" s="113"/>
      <c r="X20" s="113"/>
      <c r="Y20" s="113"/>
      <c r="Z20" s="113"/>
      <c r="AA20" s="114"/>
      <c r="AB20" s="116"/>
      <c r="AC20" s="113"/>
      <c r="AD20" s="113"/>
      <c r="AE20" s="113"/>
      <c r="AF20" s="113"/>
      <c r="AG20" s="113"/>
      <c r="AH20" s="113"/>
      <c r="AI20" s="113"/>
      <c r="AJ20" s="113"/>
      <c r="AK20" s="113"/>
      <c r="AL20" s="119"/>
      <c r="AM20" s="6"/>
      <c r="AN20" s="6"/>
      <c r="AO20" s="6"/>
      <c r="AP20" s="6"/>
      <c r="AQ20" s="6"/>
      <c r="AR20" s="6"/>
      <c r="AS20" s="6"/>
      <c r="AT20" s="6"/>
      <c r="AU20" s="6"/>
      <c r="AV20" s="6"/>
      <c r="AW20" s="6"/>
      <c r="AX20" s="6"/>
      <c r="AY20" s="6"/>
      <c r="AZ20" s="6"/>
      <c r="BA20" s="6"/>
      <c r="BB20" s="6"/>
      <c r="BC20" s="6"/>
      <c r="BD20" s="6"/>
      <c r="BE20" s="6"/>
      <c r="BF20" s="6"/>
      <c r="BG20" s="6"/>
      <c r="BH20" s="6"/>
      <c r="BI20" s="6"/>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row>
    <row r="21" spans="1:394" ht="12.75" customHeight="1" thickBot="1" x14ac:dyDescent="0.25">
      <c r="A21" s="150" t="s">
        <v>38</v>
      </c>
      <c r="B21" s="151"/>
      <c r="C21" s="151"/>
      <c r="D21" s="151"/>
      <c r="E21" s="151"/>
      <c r="F21" s="151"/>
      <c r="G21" s="154" t="s">
        <v>39</v>
      </c>
      <c r="H21" s="155"/>
      <c r="I21" s="156"/>
      <c r="J21" s="155" t="s">
        <v>40</v>
      </c>
      <c r="K21" s="155"/>
      <c r="L21" s="156"/>
      <c r="M21" s="160" t="s">
        <v>41</v>
      </c>
      <c r="N21" s="161"/>
      <c r="O21" s="161"/>
      <c r="P21" s="162"/>
      <c r="Q21" s="160" t="s">
        <v>42</v>
      </c>
      <c r="R21" s="161"/>
      <c r="S21" s="161"/>
      <c r="T21" s="161"/>
      <c r="U21" s="192" t="s">
        <v>43</v>
      </c>
      <c r="V21" s="155" t="s">
        <v>44</v>
      </c>
      <c r="W21" s="156"/>
      <c r="X21" s="182" t="s">
        <v>45</v>
      </c>
      <c r="Y21" s="183"/>
      <c r="Z21" s="183"/>
      <c r="AA21" s="184"/>
      <c r="AB21" s="188" t="s">
        <v>46</v>
      </c>
      <c r="AC21" s="155"/>
      <c r="AD21" s="156"/>
      <c r="AE21" s="188" t="s">
        <v>47</v>
      </c>
      <c r="AF21" s="155"/>
      <c r="AG21" s="155"/>
      <c r="AH21" s="156"/>
      <c r="AI21" s="188" t="s">
        <v>48</v>
      </c>
      <c r="AJ21" s="155"/>
      <c r="AK21" s="155"/>
      <c r="AL21" s="190"/>
      <c r="AM21" s="6"/>
      <c r="AN21" s="6"/>
      <c r="AO21" s="6"/>
      <c r="AP21" s="6"/>
      <c r="AQ21" s="6"/>
      <c r="AR21" s="6"/>
      <c r="AS21" s="33" t="s">
        <v>62</v>
      </c>
      <c r="AT21" s="6"/>
      <c r="AU21" s="6"/>
      <c r="AV21" s="6"/>
      <c r="AW21" s="6"/>
      <c r="AX21" s="6"/>
      <c r="AY21" s="6"/>
      <c r="AZ21" s="6"/>
      <c r="BA21" s="6"/>
      <c r="BB21" s="6"/>
      <c r="BC21" s="6"/>
      <c r="BD21" s="6"/>
      <c r="BE21" s="6"/>
      <c r="BF21" s="6"/>
      <c r="BG21" s="6"/>
      <c r="BH21" s="6"/>
      <c r="BI21" s="6"/>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row>
    <row r="22" spans="1:394" s="32" customFormat="1" ht="12.75" customHeight="1" thickBot="1" x14ac:dyDescent="0.25">
      <c r="A22" s="152"/>
      <c r="B22" s="153"/>
      <c r="C22" s="153"/>
      <c r="D22" s="153"/>
      <c r="E22" s="153"/>
      <c r="F22" s="153"/>
      <c r="G22" s="157"/>
      <c r="H22" s="158"/>
      <c r="I22" s="159"/>
      <c r="J22" s="158"/>
      <c r="K22" s="158"/>
      <c r="L22" s="159"/>
      <c r="M22" s="163"/>
      <c r="N22" s="164"/>
      <c r="O22" s="164"/>
      <c r="P22" s="165"/>
      <c r="Q22" s="163"/>
      <c r="R22" s="164"/>
      <c r="S22" s="164"/>
      <c r="T22" s="164"/>
      <c r="U22" s="193"/>
      <c r="V22" s="158"/>
      <c r="W22" s="159"/>
      <c r="X22" s="185"/>
      <c r="Y22" s="186"/>
      <c r="Z22" s="186"/>
      <c r="AA22" s="187"/>
      <c r="AB22" s="189"/>
      <c r="AC22" s="158"/>
      <c r="AD22" s="159"/>
      <c r="AE22" s="189"/>
      <c r="AF22" s="158"/>
      <c r="AG22" s="158"/>
      <c r="AH22" s="159"/>
      <c r="AI22" s="189"/>
      <c r="AJ22" s="158"/>
      <c r="AK22" s="158"/>
      <c r="AL22" s="191"/>
      <c r="AM22" s="6"/>
      <c r="AN22" s="6"/>
      <c r="AO22" s="6"/>
      <c r="AP22" s="6"/>
      <c r="AQ22" s="6"/>
      <c r="AR22" s="6"/>
      <c r="AS22" s="6"/>
      <c r="AT22" s="6"/>
      <c r="AU22" s="6"/>
      <c r="AV22" s="6"/>
      <c r="AW22" s="6"/>
      <c r="AX22" s="6"/>
      <c r="AY22" s="6"/>
      <c r="AZ22" s="6"/>
      <c r="BA22" s="6"/>
      <c r="BB22" s="6"/>
      <c r="BC22" s="6"/>
      <c r="BD22" s="6"/>
      <c r="BE22" s="6"/>
      <c r="BF22" s="6"/>
      <c r="BG22" s="6"/>
      <c r="BH22" s="6"/>
      <c r="BI22" s="6"/>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row>
    <row r="23" spans="1:394" ht="12" customHeight="1" x14ac:dyDescent="0.2">
      <c r="A23" s="135" t="s">
        <v>49</v>
      </c>
      <c r="B23" s="136"/>
      <c r="C23" s="136"/>
      <c r="D23" s="136"/>
      <c r="E23" s="136"/>
      <c r="F23" s="136"/>
      <c r="G23" s="139" t="s">
        <v>50</v>
      </c>
      <c r="H23" s="140"/>
      <c r="I23" s="140"/>
      <c r="J23" s="143" t="s">
        <v>51</v>
      </c>
      <c r="K23" s="143"/>
      <c r="L23" s="143"/>
      <c r="M23" s="145" t="str">
        <f>IF(U23="Y1","8/23/17",IF(U23="S1","1/18/18"))</f>
        <v>1/18/18</v>
      </c>
      <c r="N23" s="146"/>
      <c r="O23" s="146"/>
      <c r="P23" s="146"/>
      <c r="Q23" s="145" t="str">
        <f>IF(U23="Y1","5/25/18",IF(U23="S1","5/25/18"))</f>
        <v>5/25/18</v>
      </c>
      <c r="R23" s="146"/>
      <c r="S23" s="146"/>
      <c r="T23" s="148"/>
      <c r="U23" s="166" t="s">
        <v>95</v>
      </c>
      <c r="V23" s="168">
        <v>1</v>
      </c>
      <c r="W23" s="169"/>
      <c r="X23" s="172">
        <v>2</v>
      </c>
      <c r="Y23" s="172"/>
      <c r="Z23" s="172"/>
      <c r="AA23" s="172"/>
      <c r="AB23" s="174">
        <f>X23/15</f>
        <v>0.13333333333333333</v>
      </c>
      <c r="AC23" s="174"/>
      <c r="AD23" s="174"/>
      <c r="AE23" s="176">
        <v>3171</v>
      </c>
      <c r="AF23" s="176"/>
      <c r="AG23" s="176"/>
      <c r="AH23" s="176"/>
      <c r="AI23" s="178">
        <f>AB23*AE23*6</f>
        <v>2536.8000000000002</v>
      </c>
      <c r="AJ23" s="178"/>
      <c r="AK23" s="178"/>
      <c r="AL23" s="179"/>
      <c r="AM23" s="6"/>
      <c r="AN23" s="6"/>
      <c r="AO23" s="6"/>
      <c r="AP23" s="6"/>
      <c r="AQ23" s="6"/>
      <c r="AR23" s="6"/>
      <c r="AS23" s="6"/>
      <c r="AT23" s="6"/>
      <c r="AU23" s="6"/>
      <c r="AV23" s="6"/>
      <c r="AW23" s="6"/>
      <c r="AX23" s="6"/>
      <c r="AY23" s="6"/>
      <c r="AZ23" s="6"/>
      <c r="BA23" s="6"/>
      <c r="BB23" s="6"/>
      <c r="BC23" s="6"/>
      <c r="BD23" s="6"/>
      <c r="BE23" s="6"/>
      <c r="BF23" s="6"/>
      <c r="BG23" s="6"/>
      <c r="BH23" s="6"/>
      <c r="BI23" s="6"/>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row>
    <row r="24" spans="1:394" ht="19.5" customHeight="1" thickBot="1" x14ac:dyDescent="0.25">
      <c r="A24" s="137"/>
      <c r="B24" s="138"/>
      <c r="C24" s="138"/>
      <c r="D24" s="138"/>
      <c r="E24" s="138"/>
      <c r="F24" s="138"/>
      <c r="G24" s="141"/>
      <c r="H24" s="142"/>
      <c r="I24" s="142"/>
      <c r="J24" s="144"/>
      <c r="K24" s="144"/>
      <c r="L24" s="144"/>
      <c r="M24" s="147"/>
      <c r="N24" s="147"/>
      <c r="O24" s="147"/>
      <c r="P24" s="147"/>
      <c r="Q24" s="147"/>
      <c r="R24" s="147"/>
      <c r="S24" s="147"/>
      <c r="T24" s="149"/>
      <c r="U24" s="167"/>
      <c r="V24" s="170"/>
      <c r="W24" s="171"/>
      <c r="X24" s="173"/>
      <c r="Y24" s="173"/>
      <c r="Z24" s="173"/>
      <c r="AA24" s="173"/>
      <c r="AB24" s="175"/>
      <c r="AC24" s="175"/>
      <c r="AD24" s="175"/>
      <c r="AE24" s="177"/>
      <c r="AF24" s="177"/>
      <c r="AG24" s="177"/>
      <c r="AH24" s="177"/>
      <c r="AI24" s="180"/>
      <c r="AJ24" s="180"/>
      <c r="AK24" s="180"/>
      <c r="AL24" s="181"/>
      <c r="AM24" s="6"/>
      <c r="AN24" s="6"/>
      <c r="AO24" s="6"/>
      <c r="AP24" s="6"/>
      <c r="AQ24" s="6"/>
      <c r="AR24" s="6"/>
      <c r="AS24" s="33" t="s">
        <v>62</v>
      </c>
      <c r="AT24" s="6"/>
      <c r="AU24" s="6"/>
      <c r="AV24" s="6"/>
      <c r="AW24" s="6"/>
      <c r="AX24" s="6"/>
      <c r="AY24" s="6"/>
      <c r="AZ24" s="6"/>
      <c r="BA24" s="6"/>
      <c r="BB24" s="6"/>
      <c r="BC24" s="6"/>
      <c r="BD24" s="6"/>
      <c r="BE24" s="6"/>
      <c r="BF24" s="6"/>
      <c r="BG24" s="6"/>
      <c r="BH24" s="6"/>
      <c r="BI24" s="6"/>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row>
    <row r="25" spans="1:394" ht="7.5" customHeight="1" thickBot="1" x14ac:dyDescent="0.25">
      <c r="A25" s="45"/>
      <c r="B25" s="46"/>
      <c r="C25" s="46"/>
      <c r="D25" s="46"/>
      <c r="E25" s="46"/>
      <c r="F25" s="46"/>
      <c r="G25" s="47"/>
      <c r="H25" s="48"/>
      <c r="I25" s="49"/>
      <c r="J25" s="50"/>
      <c r="K25" s="48"/>
      <c r="L25" s="49"/>
      <c r="M25" s="51"/>
      <c r="N25" s="52"/>
      <c r="O25" s="52"/>
      <c r="P25" s="53"/>
      <c r="Q25" s="51"/>
      <c r="R25" s="52"/>
      <c r="S25" s="52"/>
      <c r="T25" s="53"/>
      <c r="U25" s="51"/>
      <c r="V25" s="54"/>
      <c r="W25" s="55"/>
      <c r="X25" s="56"/>
      <c r="Y25" s="57"/>
      <c r="Z25" s="57"/>
      <c r="AA25" s="58"/>
      <c r="AB25" s="59"/>
      <c r="AC25" s="59"/>
      <c r="AD25" s="60"/>
      <c r="AE25" s="61"/>
      <c r="AF25" s="61"/>
      <c r="AG25" s="61"/>
      <c r="AH25" s="62"/>
      <c r="AI25" s="63"/>
      <c r="AJ25" s="64"/>
      <c r="AK25" s="64"/>
      <c r="AL25" s="65"/>
      <c r="AM25" s="6"/>
      <c r="AN25" s="6"/>
      <c r="AO25" s="6"/>
      <c r="AP25" s="6"/>
      <c r="AQ25" s="6"/>
      <c r="AR25" s="6"/>
      <c r="AS25" s="6"/>
      <c r="AT25" s="6"/>
      <c r="AU25" s="6"/>
      <c r="AV25" s="6"/>
      <c r="AW25" s="6"/>
      <c r="AX25" s="6"/>
      <c r="AY25" s="6"/>
      <c r="AZ25" s="6"/>
      <c r="BA25" s="6"/>
      <c r="BB25" s="6"/>
      <c r="BC25" s="6"/>
      <c r="BD25" s="6"/>
      <c r="BE25" s="6"/>
      <c r="BF25" s="6"/>
      <c r="BG25" s="6"/>
      <c r="BH25" s="6"/>
      <c r="BI25" s="6"/>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row>
    <row r="26" spans="1:394" s="44" customFormat="1" ht="19.5" customHeight="1" thickBot="1" x14ac:dyDescent="0.3">
      <c r="A26" s="387" t="s">
        <v>94</v>
      </c>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9"/>
    </row>
    <row r="27" spans="1:394" s="32" customFormat="1" ht="16.5" customHeight="1" thickBot="1" x14ac:dyDescent="0.3">
      <c r="A27" s="214" t="s">
        <v>86</v>
      </c>
      <c r="B27" s="215"/>
      <c r="C27" s="215"/>
      <c r="D27" s="215"/>
      <c r="E27" s="215"/>
      <c r="F27" s="215"/>
      <c r="G27" s="157" t="s">
        <v>52</v>
      </c>
      <c r="H27" s="158"/>
      <c r="I27" s="159"/>
      <c r="J27" s="189" t="s">
        <v>40</v>
      </c>
      <c r="K27" s="158"/>
      <c r="L27" s="159"/>
      <c r="M27" s="216" t="s">
        <v>53</v>
      </c>
      <c r="N27" s="217"/>
      <c r="O27" s="217"/>
      <c r="P27" s="218"/>
      <c r="Q27" s="216" t="s">
        <v>54</v>
      </c>
      <c r="R27" s="217"/>
      <c r="S27" s="217"/>
      <c r="T27" s="218"/>
      <c r="U27" s="189" t="s">
        <v>44</v>
      </c>
      <c r="V27" s="158"/>
      <c r="W27" s="159"/>
      <c r="X27" s="189" t="s">
        <v>55</v>
      </c>
      <c r="Y27" s="158"/>
      <c r="Z27" s="158"/>
      <c r="AA27" s="159"/>
      <c r="AB27" s="158" t="s">
        <v>46</v>
      </c>
      <c r="AC27" s="158"/>
      <c r="AD27" s="159"/>
      <c r="AE27" s="158" t="s">
        <v>56</v>
      </c>
      <c r="AF27" s="158"/>
      <c r="AG27" s="158"/>
      <c r="AH27" s="159"/>
      <c r="AI27" s="189" t="s">
        <v>48</v>
      </c>
      <c r="AJ27" s="158"/>
      <c r="AK27" s="158"/>
      <c r="AL27" s="191"/>
      <c r="AM27" s="6"/>
      <c r="AN27" s="41" t="s">
        <v>62</v>
      </c>
      <c r="AO27" s="41" t="s">
        <v>85</v>
      </c>
      <c r="AP27" s="41" t="s">
        <v>62</v>
      </c>
      <c r="AQ27" s="41" t="s">
        <v>62</v>
      </c>
      <c r="AR27" s="6"/>
      <c r="AS27" s="6"/>
      <c r="AT27" s="6"/>
      <c r="AU27" s="6"/>
      <c r="AV27" s="6"/>
      <c r="AW27" s="6"/>
      <c r="AX27" s="6"/>
      <c r="AY27" s="6"/>
      <c r="AZ27" s="6"/>
      <c r="BA27" s="6"/>
      <c r="BB27" s="6"/>
      <c r="BC27" s="6"/>
      <c r="BD27" s="6"/>
      <c r="BE27" s="6"/>
      <c r="BF27" s="6"/>
      <c r="BG27" s="6"/>
      <c r="BH27" s="6"/>
      <c r="BI27" s="6"/>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row>
    <row r="28" spans="1:394" ht="12.75" customHeight="1" x14ac:dyDescent="0.2">
      <c r="A28" s="194" t="s">
        <v>57</v>
      </c>
      <c r="B28" s="195"/>
      <c r="C28" s="195"/>
      <c r="D28" s="195"/>
      <c r="E28" s="195"/>
      <c r="F28" s="196"/>
      <c r="G28" s="200" t="s">
        <v>12</v>
      </c>
      <c r="H28" s="201"/>
      <c r="I28" s="202"/>
      <c r="J28" s="206" t="s">
        <v>58</v>
      </c>
      <c r="K28" s="206"/>
      <c r="L28" s="207"/>
      <c r="M28" s="210" t="str">
        <f>IF(G28="x","5/29/18",IF(G28=" ", " ", " "))</f>
        <v>5/29/18</v>
      </c>
      <c r="N28" s="210"/>
      <c r="O28" s="210"/>
      <c r="P28" s="211"/>
      <c r="Q28" s="210" t="str">
        <f>IF(G28="x","8/21/18",IF(G28=" ", " ", " "))</f>
        <v>8/21/18</v>
      </c>
      <c r="R28" s="210"/>
      <c r="S28" s="210"/>
      <c r="T28" s="210"/>
      <c r="U28" s="168">
        <v>1</v>
      </c>
      <c r="V28" s="219"/>
      <c r="W28" s="219"/>
      <c r="X28" s="222">
        <f>IF(G28="x",X23,IF(G28=" "," "," "))</f>
        <v>2</v>
      </c>
      <c r="Y28" s="223"/>
      <c r="Z28" s="223"/>
      <c r="AA28" s="224"/>
      <c r="AB28" s="228">
        <f>IF(G28="x",X28/12," ")/1</f>
        <v>0.16666666666666666</v>
      </c>
      <c r="AC28" s="229"/>
      <c r="AD28" s="230"/>
      <c r="AE28" s="234">
        <f>IF(G28="x",AO29*22/AB28,IF(G28=" "," "," "))</f>
        <v>5489.4688524590174</v>
      </c>
      <c r="AF28" s="235"/>
      <c r="AG28" s="235"/>
      <c r="AH28" s="236"/>
      <c r="AI28" s="240">
        <f>IF(G28=" ",0,IF(G28="x",AI23," "))</f>
        <v>2536.8000000000002</v>
      </c>
      <c r="AJ28" s="241"/>
      <c r="AK28" s="241"/>
      <c r="AL28" s="242"/>
      <c r="AM28" s="6"/>
      <c r="AN28" s="6"/>
      <c r="AO28" s="6"/>
      <c r="AP28" s="6"/>
      <c r="AQ28" s="6"/>
      <c r="AR28" s="6"/>
      <c r="AS28" s="6"/>
      <c r="AT28" s="6"/>
      <c r="AU28" s="6"/>
      <c r="AV28" s="6"/>
      <c r="AW28" s="6"/>
      <c r="AX28" s="6"/>
      <c r="AY28" s="6"/>
      <c r="AZ28" s="6"/>
      <c r="BA28" s="6"/>
      <c r="BB28" s="6"/>
      <c r="BC28" s="6"/>
      <c r="BD28" s="6"/>
      <c r="BE28" s="6"/>
      <c r="BF28" s="6"/>
      <c r="BG28" s="6"/>
      <c r="BH28" s="6"/>
      <c r="BI28" s="6"/>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row>
    <row r="29" spans="1:394" ht="21" customHeight="1" thickBot="1" x14ac:dyDescent="0.25">
      <c r="A29" s="197"/>
      <c r="B29" s="198"/>
      <c r="C29" s="198"/>
      <c r="D29" s="198"/>
      <c r="E29" s="198"/>
      <c r="F29" s="199"/>
      <c r="G29" s="203"/>
      <c r="H29" s="204"/>
      <c r="I29" s="205"/>
      <c r="J29" s="208"/>
      <c r="K29" s="208"/>
      <c r="L29" s="209"/>
      <c r="M29" s="212"/>
      <c r="N29" s="212"/>
      <c r="O29" s="212"/>
      <c r="P29" s="213"/>
      <c r="Q29" s="212"/>
      <c r="R29" s="212"/>
      <c r="S29" s="212"/>
      <c r="T29" s="212"/>
      <c r="U29" s="220"/>
      <c r="V29" s="221"/>
      <c r="W29" s="221"/>
      <c r="X29" s="225"/>
      <c r="Y29" s="226"/>
      <c r="Z29" s="226"/>
      <c r="AA29" s="227"/>
      <c r="AB29" s="231"/>
      <c r="AC29" s="232"/>
      <c r="AD29" s="233"/>
      <c r="AE29" s="237"/>
      <c r="AF29" s="238"/>
      <c r="AG29" s="238"/>
      <c r="AH29" s="239"/>
      <c r="AI29" s="243" t="b">
        <f t="shared" ref="AI29" si="0">IF(G29=" ",0,IF(G29="02",AI22*6))</f>
        <v>0</v>
      </c>
      <c r="AJ29" s="244"/>
      <c r="AK29" s="244"/>
      <c r="AL29" s="245"/>
      <c r="AM29" s="6"/>
      <c r="AN29" s="6"/>
      <c r="AO29" s="33">
        <f>SUM(AI28/61)</f>
        <v>41.586885245901641</v>
      </c>
      <c r="AP29" s="6"/>
      <c r="AQ29" s="6"/>
      <c r="AR29" s="6"/>
      <c r="AS29" s="6"/>
      <c r="AT29" s="6"/>
      <c r="AU29" s="6"/>
      <c r="AV29" s="6"/>
      <c r="AW29" s="6"/>
      <c r="AX29" s="6"/>
      <c r="AY29" s="6"/>
      <c r="AZ29" s="6"/>
      <c r="BA29" s="6"/>
      <c r="BB29" s="6"/>
      <c r="BC29" s="6"/>
      <c r="BD29" s="6"/>
      <c r="BE29" s="6"/>
      <c r="BF29" s="6"/>
      <c r="BG29" s="6"/>
      <c r="BH29" s="6"/>
      <c r="BI29" s="6"/>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row>
    <row r="30" spans="1:394" ht="33" customHeight="1" thickBot="1" x14ac:dyDescent="0.25">
      <c r="A30" s="305" t="s">
        <v>59</v>
      </c>
      <c r="B30" s="306"/>
      <c r="C30" s="306"/>
      <c r="D30" s="306"/>
      <c r="E30" s="306"/>
      <c r="F30" s="307"/>
      <c r="G30" s="308" t="s">
        <v>12</v>
      </c>
      <c r="H30" s="309"/>
      <c r="I30" s="310"/>
      <c r="J30" s="311" t="s">
        <v>58</v>
      </c>
      <c r="K30" s="312"/>
      <c r="L30" s="313"/>
      <c r="M30" s="302" t="str">
        <f>IF(G30="x","5/29/18",IF(G30=" ", " ", " "))</f>
        <v>5/29/18</v>
      </c>
      <c r="N30" s="303"/>
      <c r="O30" s="303"/>
      <c r="P30" s="304"/>
      <c r="Q30" s="302" t="str">
        <f>IF(G30="x","7/10/18",IF(G30=" ", " ", " "))</f>
        <v>7/10/18</v>
      </c>
      <c r="R30" s="303"/>
      <c r="S30" s="303"/>
      <c r="T30" s="304"/>
      <c r="U30" s="314">
        <v>1</v>
      </c>
      <c r="V30" s="315"/>
      <c r="W30" s="316"/>
      <c r="X30" s="317">
        <f>IF(G30="x",X23,IF(G30=" "," "," "))</f>
        <v>2</v>
      </c>
      <c r="Y30" s="318"/>
      <c r="Z30" s="318"/>
      <c r="AA30" s="319"/>
      <c r="AB30" s="320">
        <f>IF(G30="x",X30/6," ")</f>
        <v>0.33333333333333331</v>
      </c>
      <c r="AC30" s="321"/>
      <c r="AD30" s="322"/>
      <c r="AE30" s="323">
        <f>IF(G30="x",AO30*22/AB30,IF(G30=" "," "," "))</f>
        <v>5400.9290322580655</v>
      </c>
      <c r="AF30" s="324"/>
      <c r="AG30" s="324"/>
      <c r="AH30" s="325"/>
      <c r="AI30" s="290">
        <f>IF(G30=" ",0,IF(G30="x",AI23," "))</f>
        <v>2536.8000000000002</v>
      </c>
      <c r="AJ30" s="291"/>
      <c r="AK30" s="291"/>
      <c r="AL30" s="292"/>
      <c r="AM30" s="6"/>
      <c r="AN30" s="6"/>
      <c r="AO30" s="34">
        <f>SUM(AI30/31)</f>
        <v>81.832258064516139</v>
      </c>
      <c r="AP30" s="6"/>
      <c r="AQ30" s="6"/>
      <c r="AR30" s="6"/>
      <c r="AS30" s="6"/>
      <c r="AT30" s="6"/>
      <c r="AU30" s="6"/>
      <c r="AV30" s="6"/>
      <c r="AW30" s="6"/>
      <c r="AX30" s="6"/>
      <c r="AY30" s="6"/>
      <c r="AZ30" s="6"/>
      <c r="BA30" s="6"/>
      <c r="BB30" s="6"/>
      <c r="BC30" s="6"/>
      <c r="BD30" s="6"/>
      <c r="BE30" s="6"/>
      <c r="BF30" s="6"/>
      <c r="BG30" s="6"/>
      <c r="BH30" s="6"/>
      <c r="BI30" s="6"/>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row>
    <row r="31" spans="1:394" ht="29.25" customHeight="1" thickBot="1" x14ac:dyDescent="0.25">
      <c r="A31" s="293" t="s">
        <v>60</v>
      </c>
      <c r="B31" s="294"/>
      <c r="C31" s="294"/>
      <c r="D31" s="294"/>
      <c r="E31" s="294"/>
      <c r="F31" s="295"/>
      <c r="G31" s="296" t="s">
        <v>12</v>
      </c>
      <c r="H31" s="297"/>
      <c r="I31" s="298"/>
      <c r="J31" s="299" t="s">
        <v>58</v>
      </c>
      <c r="K31" s="300"/>
      <c r="L31" s="301"/>
      <c r="M31" s="302" t="str">
        <f>IF(G31="x","7/11/18",IF(G31=" ", " ", " "))</f>
        <v>7/11/18</v>
      </c>
      <c r="N31" s="303"/>
      <c r="O31" s="303"/>
      <c r="P31" s="304"/>
      <c r="Q31" s="302" t="str">
        <f>IF(G31="x","8/21/18",IF(G31=" ", " ", " "))</f>
        <v>8/21/18</v>
      </c>
      <c r="R31" s="303"/>
      <c r="S31" s="303"/>
      <c r="T31" s="304"/>
      <c r="U31" s="170">
        <v>1</v>
      </c>
      <c r="V31" s="257"/>
      <c r="W31" s="171"/>
      <c r="X31" s="258">
        <f>IF(G31="x",X23,IF(G31=" "," "," "))</f>
        <v>2</v>
      </c>
      <c r="Y31" s="259"/>
      <c r="Z31" s="259"/>
      <c r="AA31" s="260"/>
      <c r="AB31" s="261">
        <f>IF(G31="x",X31/6/1," ")</f>
        <v>0.33333333333333331</v>
      </c>
      <c r="AC31" s="262"/>
      <c r="AD31" s="263"/>
      <c r="AE31" s="264">
        <f>IF(G31="x",AO31*22/AB31,IF(G31=" "," "," "))</f>
        <v>5580.9600000000009</v>
      </c>
      <c r="AF31" s="265"/>
      <c r="AG31" s="265"/>
      <c r="AH31" s="266"/>
      <c r="AI31" s="267">
        <f>IF(G31=" ",0,IF(G31="x",AI23," "))</f>
        <v>2536.8000000000002</v>
      </c>
      <c r="AJ31" s="267"/>
      <c r="AK31" s="267"/>
      <c r="AL31" s="268"/>
      <c r="AM31" s="6"/>
      <c r="AN31" s="6"/>
      <c r="AO31" s="34">
        <f>SUM(AI31/30)</f>
        <v>84.56</v>
      </c>
      <c r="AP31" s="6"/>
      <c r="AQ31" s="6"/>
      <c r="AR31" s="6"/>
      <c r="AS31" s="6"/>
      <c r="AT31" s="6"/>
      <c r="AU31" s="6"/>
      <c r="AV31" s="6"/>
      <c r="AW31" s="6"/>
      <c r="AX31" s="6"/>
      <c r="AY31" s="6"/>
      <c r="AZ31" s="6"/>
      <c r="BA31" s="6"/>
      <c r="BB31" s="6"/>
      <c r="BC31" s="6"/>
      <c r="BD31" s="6"/>
      <c r="BE31" s="6"/>
      <c r="BF31" s="6"/>
      <c r="BG31" s="6"/>
      <c r="BH31" s="6"/>
      <c r="BI31" s="6"/>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row>
    <row r="32" spans="1:394" ht="29.25" hidden="1" customHeight="1" x14ac:dyDescent="0.2">
      <c r="A32" s="269" t="s">
        <v>61</v>
      </c>
      <c r="B32" s="270"/>
      <c r="C32" s="270"/>
      <c r="D32" s="270"/>
      <c r="E32" s="270"/>
      <c r="F32" s="271"/>
      <c r="G32" s="204"/>
      <c r="H32" s="204"/>
      <c r="I32" s="204"/>
      <c r="J32" s="272" t="s">
        <v>58</v>
      </c>
      <c r="K32" s="273"/>
      <c r="L32" s="274"/>
      <c r="M32" s="66" t="s">
        <v>62</v>
      </c>
      <c r="N32" s="67"/>
      <c r="O32" s="67"/>
      <c r="P32" s="68"/>
      <c r="Q32" s="275"/>
      <c r="R32" s="276"/>
      <c r="S32" s="276"/>
      <c r="T32" s="277"/>
      <c r="U32" s="278"/>
      <c r="V32" s="279"/>
      <c r="W32" s="280"/>
      <c r="X32" s="69"/>
      <c r="Y32" s="282" t="b">
        <f>IF(G32="x",AI23*AQ30/AB32)</f>
        <v>0</v>
      </c>
      <c r="Z32" s="282"/>
      <c r="AA32" s="283"/>
      <c r="AB32" s="232"/>
      <c r="AC32" s="232"/>
      <c r="AD32" s="232"/>
      <c r="AE32" s="284"/>
      <c r="AF32" s="285"/>
      <c r="AG32" s="285"/>
      <c r="AH32" s="286"/>
      <c r="AI32" s="70"/>
      <c r="AJ32" s="71"/>
      <c r="AK32" s="71"/>
      <c r="AL32" s="72"/>
      <c r="AM32" s="6"/>
      <c r="AN32" s="6"/>
      <c r="AO32" s="34">
        <f>SUM(AI32/31)</f>
        <v>0</v>
      </c>
      <c r="AP32" s="6"/>
      <c r="AQ32" s="6"/>
      <c r="AR32" s="6"/>
      <c r="AS32" s="6"/>
      <c r="AT32" s="6"/>
      <c r="AU32" s="6"/>
      <c r="AV32" s="6"/>
      <c r="AW32" s="6"/>
      <c r="AX32" s="6"/>
      <c r="AY32" s="6"/>
      <c r="AZ32" s="6"/>
      <c r="BA32" s="6"/>
      <c r="BB32" s="6"/>
      <c r="BC32" s="6"/>
      <c r="BD32" s="6"/>
      <c r="BE32" s="6"/>
      <c r="BF32" s="6"/>
      <c r="BG32" s="6"/>
      <c r="BH32" s="6"/>
      <c r="BI32" s="6"/>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row>
    <row r="33" spans="1:394" s="35" customFormat="1" ht="15.75" customHeight="1" x14ac:dyDescent="0.2">
      <c r="A33" s="287" t="s">
        <v>63</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9"/>
      <c r="AM33" s="6"/>
      <c r="AN33" s="6"/>
      <c r="AO33" s="6"/>
      <c r="AP33" s="6"/>
      <c r="AQ33" s="6"/>
      <c r="AR33" s="6"/>
      <c r="AS33" s="246"/>
      <c r="AT33" s="246"/>
      <c r="AU33" s="246"/>
      <c r="AV33" s="246"/>
      <c r="AW33" s="6"/>
      <c r="AX33" s="6"/>
      <c r="AY33" s="6"/>
      <c r="AZ33" s="6"/>
      <c r="BA33" s="6"/>
      <c r="BB33" s="6"/>
      <c r="BC33" s="6"/>
      <c r="BD33" s="6"/>
      <c r="BE33" s="6"/>
      <c r="BF33" s="6"/>
      <c r="BG33" s="6"/>
      <c r="BH33" s="6"/>
      <c r="BI33" s="6"/>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row>
    <row r="34" spans="1:394" s="7" customFormat="1" ht="13.5" customHeight="1" x14ac:dyDescent="0.2">
      <c r="A34" s="247"/>
      <c r="B34" s="248"/>
      <c r="C34" s="248"/>
      <c r="D34" s="249"/>
      <c r="E34" s="250" t="s">
        <v>64</v>
      </c>
      <c r="F34" s="251"/>
      <c r="G34" s="251"/>
      <c r="H34" s="251"/>
      <c r="I34" s="251"/>
      <c r="J34" s="251"/>
      <c r="K34" s="251"/>
      <c r="L34" s="251"/>
      <c r="M34" s="251"/>
      <c r="N34" s="251"/>
      <c r="O34" s="252"/>
      <c r="P34" s="250" t="s">
        <v>65</v>
      </c>
      <c r="Q34" s="253"/>
      <c r="R34" s="253"/>
      <c r="S34" s="253"/>
      <c r="T34" s="253"/>
      <c r="U34" s="253"/>
      <c r="V34" s="253"/>
      <c r="W34" s="253"/>
      <c r="X34" s="253"/>
      <c r="Y34" s="253"/>
      <c r="Z34" s="254"/>
      <c r="AA34" s="255" t="s">
        <v>66</v>
      </c>
      <c r="AB34" s="256"/>
      <c r="AC34" s="256"/>
      <c r="AD34" s="256"/>
      <c r="AE34" s="255" t="s">
        <v>67</v>
      </c>
      <c r="AF34" s="256"/>
      <c r="AG34" s="256"/>
      <c r="AH34" s="256"/>
      <c r="AI34" s="255" t="s">
        <v>68</v>
      </c>
      <c r="AJ34" s="256"/>
      <c r="AK34" s="256"/>
      <c r="AL34" s="281"/>
      <c r="AM34" s="6"/>
      <c r="AN34" s="6"/>
      <c r="AO34" s="6"/>
      <c r="AP34" s="6"/>
      <c r="AQ34" s="6"/>
      <c r="AR34" s="6"/>
      <c r="AS34" s="6"/>
      <c r="AT34" s="6"/>
      <c r="AU34" s="6"/>
      <c r="AV34" s="6"/>
      <c r="AW34" s="6"/>
      <c r="AX34" s="6"/>
      <c r="AY34" s="6"/>
      <c r="AZ34" s="6"/>
      <c r="BA34" s="6"/>
      <c r="BB34" s="6"/>
      <c r="BC34" s="6"/>
      <c r="BD34" s="6"/>
      <c r="BE34" s="6"/>
      <c r="BF34" s="6"/>
      <c r="BG34" s="6"/>
      <c r="BH34" s="6"/>
      <c r="BI34" s="6"/>
    </row>
    <row r="35" spans="1:394" ht="18" customHeight="1" x14ac:dyDescent="0.2">
      <c r="A35" s="339" t="s">
        <v>69</v>
      </c>
      <c r="B35" s="340"/>
      <c r="C35" s="340"/>
      <c r="D35" s="341"/>
      <c r="E35" s="342"/>
      <c r="F35" s="343"/>
      <c r="G35" s="343"/>
      <c r="H35" s="343"/>
      <c r="I35" s="343"/>
      <c r="J35" s="343"/>
      <c r="K35" s="343"/>
      <c r="L35" s="343"/>
      <c r="M35" s="343"/>
      <c r="N35" s="343"/>
      <c r="O35" s="344"/>
      <c r="P35" s="345"/>
      <c r="Q35" s="346"/>
      <c r="R35" s="346"/>
      <c r="S35" s="346"/>
      <c r="T35" s="346"/>
      <c r="U35" s="346"/>
      <c r="V35" s="346"/>
      <c r="W35" s="346"/>
      <c r="X35" s="346"/>
      <c r="Y35" s="346"/>
      <c r="Z35" s="347"/>
      <c r="AA35" s="333"/>
      <c r="AB35" s="334"/>
      <c r="AC35" s="334"/>
      <c r="AD35" s="335"/>
      <c r="AE35" s="330"/>
      <c r="AF35" s="331"/>
      <c r="AG35" s="331"/>
      <c r="AH35" s="332"/>
      <c r="AI35" s="330"/>
      <c r="AJ35" s="331"/>
      <c r="AK35" s="331"/>
      <c r="AL35" s="348"/>
      <c r="AM35" s="6"/>
      <c r="AN35" s="6"/>
      <c r="AO35" s="6"/>
      <c r="AP35" s="6"/>
      <c r="AQ35" s="6"/>
      <c r="AR35" s="6"/>
      <c r="AS35" s="6"/>
      <c r="AT35" s="6"/>
      <c r="AU35" s="6"/>
      <c r="AV35" s="6"/>
      <c r="AW35" s="6"/>
      <c r="AX35" s="6"/>
      <c r="AY35" s="6"/>
      <c r="AZ35" s="6"/>
      <c r="BA35" s="6"/>
      <c r="BB35" s="6"/>
      <c r="BC35" s="6"/>
      <c r="BD35" s="6"/>
      <c r="BE35" s="6"/>
      <c r="BF35" s="6"/>
      <c r="BG35" s="6"/>
      <c r="BH35" s="6"/>
      <c r="BI35" s="6"/>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row>
    <row r="36" spans="1:394" ht="18" customHeight="1" x14ac:dyDescent="0.2">
      <c r="A36" s="326" t="s">
        <v>70</v>
      </c>
      <c r="B36" s="253"/>
      <c r="C36" s="253"/>
      <c r="D36" s="254"/>
      <c r="E36" s="327"/>
      <c r="F36" s="328"/>
      <c r="G36" s="328"/>
      <c r="H36" s="328"/>
      <c r="I36" s="328"/>
      <c r="J36" s="328"/>
      <c r="K36" s="328"/>
      <c r="L36" s="328"/>
      <c r="M36" s="328"/>
      <c r="N36" s="328"/>
      <c r="O36" s="329"/>
      <c r="P36" s="330"/>
      <c r="Q36" s="331"/>
      <c r="R36" s="331"/>
      <c r="S36" s="331"/>
      <c r="T36" s="331"/>
      <c r="U36" s="331"/>
      <c r="V36" s="331"/>
      <c r="W36" s="331"/>
      <c r="X36" s="331"/>
      <c r="Y36" s="331"/>
      <c r="Z36" s="332"/>
      <c r="AA36" s="333"/>
      <c r="AB36" s="334"/>
      <c r="AC36" s="334"/>
      <c r="AD36" s="335"/>
      <c r="AE36" s="330"/>
      <c r="AF36" s="331"/>
      <c r="AG36" s="331"/>
      <c r="AH36" s="332"/>
      <c r="AI36" s="336"/>
      <c r="AJ36" s="337"/>
      <c r="AK36" s="337"/>
      <c r="AL36" s="338"/>
      <c r="AM36" s="6"/>
      <c r="AN36" s="6"/>
      <c r="AO36" s="6"/>
      <c r="AP36" s="6"/>
      <c r="AQ36" s="6"/>
      <c r="AR36" s="6"/>
      <c r="AS36" s="6"/>
      <c r="AT36" s="6"/>
      <c r="AU36" s="6"/>
      <c r="AV36" s="6"/>
      <c r="AW36" s="6"/>
      <c r="AX36" s="6"/>
      <c r="AY36" s="6"/>
      <c r="AZ36" s="6"/>
      <c r="BA36" s="6"/>
      <c r="BB36" s="6"/>
      <c r="BC36" s="6"/>
      <c r="BD36" s="6"/>
      <c r="BE36" s="6"/>
      <c r="BF36" s="6"/>
      <c r="BG36" s="6"/>
      <c r="BH36" s="6"/>
      <c r="BI36" s="6"/>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row>
    <row r="37" spans="1:394" ht="18" customHeight="1" x14ac:dyDescent="0.2">
      <c r="A37" s="326" t="s">
        <v>71</v>
      </c>
      <c r="B37" s="253"/>
      <c r="C37" s="253"/>
      <c r="D37" s="254"/>
      <c r="E37" s="327"/>
      <c r="F37" s="328"/>
      <c r="G37" s="328"/>
      <c r="H37" s="328"/>
      <c r="I37" s="328"/>
      <c r="J37" s="328"/>
      <c r="K37" s="328"/>
      <c r="L37" s="328"/>
      <c r="M37" s="328"/>
      <c r="N37" s="328"/>
      <c r="O37" s="329"/>
      <c r="P37" s="330"/>
      <c r="Q37" s="331"/>
      <c r="R37" s="331"/>
      <c r="S37" s="331"/>
      <c r="T37" s="331"/>
      <c r="U37" s="331"/>
      <c r="V37" s="331"/>
      <c r="W37" s="331"/>
      <c r="X37" s="331"/>
      <c r="Y37" s="331"/>
      <c r="Z37" s="332"/>
      <c r="AA37" s="333"/>
      <c r="AB37" s="334"/>
      <c r="AC37" s="334"/>
      <c r="AD37" s="335"/>
      <c r="AE37" s="365"/>
      <c r="AF37" s="366"/>
      <c r="AG37" s="366"/>
      <c r="AH37" s="367"/>
      <c r="AI37" s="365"/>
      <c r="AJ37" s="366"/>
      <c r="AK37" s="366"/>
      <c r="AL37" s="368"/>
      <c r="AM37" s="6"/>
      <c r="AN37" s="6"/>
      <c r="AO37" s="6"/>
      <c r="AP37" s="6"/>
      <c r="AQ37" s="6"/>
      <c r="AR37" s="6"/>
      <c r="AS37" s="6"/>
      <c r="AT37" s="6"/>
      <c r="AU37" s="6"/>
      <c r="AV37" s="6"/>
      <c r="AW37" s="6"/>
      <c r="AX37" s="6"/>
      <c r="AY37" s="6"/>
      <c r="AZ37" s="6"/>
      <c r="BA37" s="6"/>
      <c r="BB37" s="6"/>
      <c r="BC37" s="6"/>
      <c r="BD37" s="6"/>
      <c r="BE37" s="6"/>
      <c r="BF37" s="6"/>
      <c r="BG37" s="6"/>
      <c r="BH37" s="6"/>
      <c r="BI37" s="6"/>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row>
    <row r="38" spans="1:394" ht="18" customHeight="1" thickBot="1" x14ac:dyDescent="0.25">
      <c r="A38" s="349" t="s">
        <v>72</v>
      </c>
      <c r="B38" s="350"/>
      <c r="C38" s="350"/>
      <c r="D38" s="351"/>
      <c r="E38" s="352"/>
      <c r="F38" s="353"/>
      <c r="G38" s="353"/>
      <c r="H38" s="353"/>
      <c r="I38" s="353"/>
      <c r="J38" s="353"/>
      <c r="K38" s="353"/>
      <c r="L38" s="353"/>
      <c r="M38" s="353"/>
      <c r="N38" s="353"/>
      <c r="O38" s="354"/>
      <c r="P38" s="355"/>
      <c r="Q38" s="356"/>
      <c r="R38" s="356"/>
      <c r="S38" s="356"/>
      <c r="T38" s="356"/>
      <c r="U38" s="356"/>
      <c r="V38" s="356"/>
      <c r="W38" s="356"/>
      <c r="X38" s="356"/>
      <c r="Y38" s="356"/>
      <c r="Z38" s="357"/>
      <c r="AA38" s="358"/>
      <c r="AB38" s="359"/>
      <c r="AC38" s="359"/>
      <c r="AD38" s="360"/>
      <c r="AE38" s="361" t="s">
        <v>73</v>
      </c>
      <c r="AF38" s="362"/>
      <c r="AG38" s="362"/>
      <c r="AH38" s="363"/>
      <c r="AI38" s="358"/>
      <c r="AJ38" s="359"/>
      <c r="AK38" s="359"/>
      <c r="AL38" s="364"/>
      <c r="AM38" s="6"/>
      <c r="AN38" s="6"/>
      <c r="AO38" s="6"/>
      <c r="AP38" s="6"/>
      <c r="AQ38" s="6"/>
      <c r="AR38" s="6"/>
      <c r="AS38" s="6"/>
      <c r="AT38" s="6"/>
      <c r="AU38" s="6"/>
      <c r="AV38" s="6"/>
      <c r="AW38" s="6"/>
      <c r="AX38" s="6"/>
      <c r="AY38" s="6"/>
      <c r="AZ38" s="6"/>
      <c r="BA38" s="6"/>
      <c r="BB38" s="6"/>
      <c r="BC38" s="6"/>
      <c r="BD38" s="6"/>
      <c r="BE38" s="6"/>
      <c r="BF38" s="6"/>
      <c r="BG38" s="6"/>
      <c r="BH38" s="6"/>
      <c r="BI38" s="6"/>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row>
    <row r="39" spans="1:394" x14ac:dyDescent="0.2">
      <c r="A39" s="372" t="s">
        <v>74</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6"/>
      <c r="AN39" s="6"/>
      <c r="AO39" s="6"/>
      <c r="AP39" s="6"/>
      <c r="AQ39" s="6"/>
      <c r="AR39" s="6"/>
      <c r="AS39" s="6"/>
      <c r="AT39" s="6"/>
      <c r="AU39" s="6"/>
      <c r="AV39" s="6"/>
      <c r="AW39" s="6"/>
      <c r="AX39" s="6"/>
      <c r="AY39" s="6"/>
      <c r="AZ39" s="6"/>
      <c r="BA39" s="6"/>
      <c r="BB39" s="6"/>
      <c r="BC39" s="6"/>
      <c r="BD39" s="6"/>
      <c r="BE39" s="6"/>
      <c r="BF39" s="6"/>
      <c r="BG39" s="6"/>
      <c r="BH39" s="6"/>
      <c r="BI39" s="6"/>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row>
    <row r="40" spans="1:394" x14ac:dyDescent="0.2">
      <c r="A40" s="375" t="s">
        <v>87</v>
      </c>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7"/>
      <c r="AM40" s="6"/>
      <c r="AN40" s="6"/>
      <c r="AO40" s="6"/>
      <c r="AP40" s="6"/>
      <c r="AQ40" s="6"/>
      <c r="AR40" s="6"/>
      <c r="AS40" s="6"/>
      <c r="AT40" s="6"/>
      <c r="AU40" s="6"/>
      <c r="AV40" s="6"/>
      <c r="AW40" s="6"/>
      <c r="AX40" s="6"/>
      <c r="AY40" s="6"/>
      <c r="AZ40" s="6"/>
      <c r="BA40" s="6"/>
      <c r="BB40" s="6"/>
      <c r="BC40" s="6"/>
      <c r="BD40" s="6"/>
      <c r="BE40" s="6"/>
      <c r="BF40" s="6"/>
      <c r="BG40" s="6"/>
      <c r="BH40" s="6"/>
      <c r="BI40" s="6"/>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row>
    <row r="41" spans="1:394" x14ac:dyDescent="0.2">
      <c r="A41" s="378" t="s">
        <v>88</v>
      </c>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80"/>
      <c r="AM41" s="6"/>
      <c r="AN41" s="6"/>
      <c r="AO41" s="6"/>
      <c r="AP41" s="6"/>
      <c r="AQ41" s="6"/>
      <c r="AR41" s="6"/>
      <c r="AS41" s="6"/>
      <c r="AT41" s="6"/>
      <c r="AU41" s="6"/>
      <c r="AV41" s="6"/>
      <c r="AW41" s="6"/>
      <c r="AX41" s="6"/>
      <c r="AY41" s="6"/>
      <c r="AZ41" s="6"/>
      <c r="BA41" s="6"/>
      <c r="BB41" s="6"/>
      <c r="BC41" s="6"/>
      <c r="BD41" s="6"/>
      <c r="BE41" s="6"/>
      <c r="BF41" s="6"/>
      <c r="BG41" s="6"/>
      <c r="BH41" s="6"/>
      <c r="BI41" s="6"/>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row>
    <row r="42" spans="1:394" x14ac:dyDescent="0.2">
      <c r="A42" s="375" t="s">
        <v>89</v>
      </c>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7"/>
      <c r="AM42" s="6"/>
      <c r="AN42" s="6"/>
      <c r="AO42" s="6"/>
      <c r="AP42" s="6"/>
      <c r="AQ42" s="6"/>
      <c r="AR42" s="6"/>
      <c r="AS42" s="6"/>
      <c r="AT42" s="6"/>
      <c r="AU42" s="6"/>
      <c r="AV42" s="6"/>
      <c r="AW42" s="6"/>
      <c r="AX42" s="6"/>
      <c r="AY42" s="6"/>
      <c r="AZ42" s="6"/>
      <c r="BA42" s="6"/>
      <c r="BB42" s="6"/>
      <c r="BC42" s="6"/>
      <c r="BD42" s="6"/>
      <c r="BE42" s="6"/>
      <c r="BF42" s="6"/>
      <c r="BG42" s="6"/>
      <c r="BH42" s="6"/>
      <c r="BI42" s="6"/>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row>
    <row r="43" spans="1:394" ht="15.75" customHeight="1" x14ac:dyDescent="0.2">
      <c r="A43" s="381" t="s">
        <v>75</v>
      </c>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3"/>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row>
    <row r="44" spans="1:394" ht="12" thickBot="1" x14ac:dyDescent="0.25">
      <c r="A44" s="36"/>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8"/>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row>
    <row r="45" spans="1:394" ht="12.75" customHeight="1" thickBot="1" x14ac:dyDescent="0.25">
      <c r="A45" s="384" t="s">
        <v>76</v>
      </c>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6"/>
      <c r="AM45" s="6"/>
      <c r="AN45" s="6"/>
      <c r="AO45" s="6"/>
      <c r="AP45" s="6"/>
      <c r="AQ45" s="6"/>
      <c r="AR45" s="6"/>
      <c r="AS45" s="6"/>
      <c r="AT45" s="6"/>
      <c r="AU45" s="6"/>
      <c r="AV45" s="6"/>
      <c r="AW45" s="6"/>
      <c r="AX45" s="6"/>
      <c r="AY45" s="6"/>
      <c r="AZ45" s="6"/>
      <c r="BA45" s="6"/>
      <c r="BB45" s="6"/>
      <c r="BC45" s="6"/>
      <c r="BD45" s="6"/>
      <c r="BE45" s="6"/>
      <c r="BF45" s="6"/>
      <c r="BG45" s="6"/>
      <c r="BH45" s="6"/>
      <c r="BI45" s="6"/>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row>
    <row r="46" spans="1:394" s="32" customFormat="1" ht="18.75" customHeight="1" thickBot="1" x14ac:dyDescent="0.25">
      <c r="A46" s="39" t="s">
        <v>77</v>
      </c>
      <c r="B46" s="40"/>
      <c r="C46" s="40"/>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400"/>
      <c r="AM46" s="6"/>
      <c r="AN46" s="6"/>
      <c r="AO46" s="6"/>
      <c r="AP46" s="6"/>
      <c r="AQ46" s="6"/>
      <c r="AR46" s="6"/>
      <c r="AS46" s="6"/>
      <c r="AT46" s="6"/>
      <c r="AU46" s="6"/>
      <c r="AV46" s="6"/>
      <c r="AW46" s="6"/>
      <c r="AX46" s="6"/>
      <c r="AY46" s="6"/>
      <c r="AZ46" s="6"/>
      <c r="BA46" s="6"/>
      <c r="BB46" s="6"/>
      <c r="BC46" s="6"/>
      <c r="BD46" s="6"/>
      <c r="BE46" s="6"/>
      <c r="BF46" s="6"/>
      <c r="BG46" s="6"/>
      <c r="BH46" s="6"/>
      <c r="BI46" s="6"/>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row>
    <row r="47" spans="1:394" ht="15" customHeight="1" x14ac:dyDescent="0.2">
      <c r="A47" s="401" t="s">
        <v>78</v>
      </c>
      <c r="B47" s="398"/>
      <c r="C47" s="398"/>
      <c r="D47" s="398"/>
      <c r="E47" s="398"/>
      <c r="F47" s="369"/>
      <c r="G47" s="369"/>
      <c r="H47" s="369"/>
      <c r="I47" s="369"/>
      <c r="J47" s="398" t="s">
        <v>79</v>
      </c>
      <c r="K47" s="398"/>
      <c r="L47" s="398"/>
      <c r="M47" s="398"/>
      <c r="N47" s="398"/>
      <c r="O47" s="369"/>
      <c r="P47" s="369"/>
      <c r="Q47" s="369"/>
      <c r="R47" s="369"/>
      <c r="S47" s="369"/>
      <c r="T47" s="369" t="s">
        <v>80</v>
      </c>
      <c r="U47" s="369"/>
      <c r="V47" s="369"/>
      <c r="W47" s="369"/>
      <c r="X47" s="369"/>
      <c r="Y47" s="369"/>
      <c r="Z47" s="369"/>
      <c r="AA47" s="369"/>
      <c r="AB47" s="369" t="s">
        <v>79</v>
      </c>
      <c r="AC47" s="369"/>
      <c r="AD47" s="369"/>
      <c r="AE47" s="369"/>
      <c r="AF47" s="369"/>
      <c r="AG47" s="370"/>
      <c r="AH47" s="370"/>
      <c r="AI47" s="370"/>
      <c r="AJ47" s="370"/>
      <c r="AK47" s="370"/>
      <c r="AL47" s="371"/>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row>
    <row r="48" spans="1:394" ht="15" customHeight="1" x14ac:dyDescent="0.2">
      <c r="A48" s="395" t="s">
        <v>78</v>
      </c>
      <c r="B48" s="396"/>
      <c r="C48" s="396"/>
      <c r="D48" s="396"/>
      <c r="E48" s="397"/>
      <c r="F48" s="369"/>
      <c r="G48" s="369"/>
      <c r="H48" s="369"/>
      <c r="I48" s="369"/>
      <c r="J48" s="398" t="s">
        <v>79</v>
      </c>
      <c r="K48" s="398"/>
      <c r="L48" s="398"/>
      <c r="M48" s="398"/>
      <c r="N48" s="398"/>
      <c r="O48" s="369"/>
      <c r="P48" s="369"/>
      <c r="Q48" s="369"/>
      <c r="R48" s="369"/>
      <c r="S48" s="369"/>
      <c r="T48" s="369" t="s">
        <v>80</v>
      </c>
      <c r="U48" s="369"/>
      <c r="V48" s="369"/>
      <c r="W48" s="369"/>
      <c r="X48" s="369"/>
      <c r="Y48" s="369"/>
      <c r="Z48" s="369"/>
      <c r="AA48" s="369"/>
      <c r="AB48" s="369" t="s">
        <v>79</v>
      </c>
      <c r="AC48" s="369"/>
      <c r="AD48" s="369"/>
      <c r="AE48" s="369"/>
      <c r="AF48" s="369"/>
      <c r="AG48" s="370"/>
      <c r="AH48" s="370"/>
      <c r="AI48" s="370"/>
      <c r="AJ48" s="370"/>
      <c r="AK48" s="370"/>
      <c r="AL48" s="371"/>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row>
    <row r="49" spans="1:394" ht="15" customHeight="1" thickBot="1" x14ac:dyDescent="0.25">
      <c r="A49" s="390" t="s">
        <v>81</v>
      </c>
      <c r="B49" s="391"/>
      <c r="C49" s="391"/>
      <c r="D49" s="391"/>
      <c r="E49" s="391"/>
      <c r="F49" s="392"/>
      <c r="G49" s="392"/>
      <c r="H49" s="392"/>
      <c r="I49" s="392"/>
      <c r="J49" s="391" t="s">
        <v>82</v>
      </c>
      <c r="K49" s="391"/>
      <c r="L49" s="391"/>
      <c r="M49" s="391"/>
      <c r="N49" s="391"/>
      <c r="O49" s="392"/>
      <c r="P49" s="392"/>
      <c r="Q49" s="392"/>
      <c r="R49" s="392"/>
      <c r="S49" s="392"/>
      <c r="T49" s="392" t="s">
        <v>83</v>
      </c>
      <c r="U49" s="392"/>
      <c r="V49" s="392"/>
      <c r="W49" s="392"/>
      <c r="X49" s="392"/>
      <c r="Y49" s="392"/>
      <c r="Z49" s="392"/>
      <c r="AA49" s="392"/>
      <c r="AB49" s="43" t="s">
        <v>84</v>
      </c>
      <c r="AC49" s="43"/>
      <c r="AD49" s="43"/>
      <c r="AE49" s="43"/>
      <c r="AF49" s="43"/>
      <c r="AG49" s="393"/>
      <c r="AH49" s="393"/>
      <c r="AI49" s="393"/>
      <c r="AJ49" s="393"/>
      <c r="AK49" s="393"/>
      <c r="AL49" s="394"/>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row>
    <row r="50" spans="1:394" x14ac:dyDescent="0.2">
      <c r="BH50" s="7"/>
      <c r="BI50" s="7"/>
      <c r="BJ50" s="7"/>
      <c r="BK50" s="7"/>
      <c r="BL50" s="7"/>
      <c r="BM50" s="7"/>
    </row>
  </sheetData>
  <sheetProtection sheet="1" selectLockedCells="1"/>
  <mergeCells count="164">
    <mergeCell ref="A26:AL26"/>
    <mergeCell ref="X48:AA48"/>
    <mergeCell ref="AB48:AF48"/>
    <mergeCell ref="AG48:AL48"/>
    <mergeCell ref="A49:E49"/>
    <mergeCell ref="F49:I49"/>
    <mergeCell ref="J49:N49"/>
    <mergeCell ref="O49:S49"/>
    <mergeCell ref="T49:W49"/>
    <mergeCell ref="X49:AA49"/>
    <mergeCell ref="AG49:AL49"/>
    <mergeCell ref="A48:E48"/>
    <mergeCell ref="F48:G48"/>
    <mergeCell ref="H48:I48"/>
    <mergeCell ref="J48:N48"/>
    <mergeCell ref="O48:S48"/>
    <mergeCell ref="T48:W48"/>
    <mergeCell ref="D46:AL46"/>
    <mergeCell ref="A47:E47"/>
    <mergeCell ref="F47:G47"/>
    <mergeCell ref="H47:I47"/>
    <mergeCell ref="J47:N47"/>
    <mergeCell ref="O47:S47"/>
    <mergeCell ref="T47:W47"/>
    <mergeCell ref="X47:AA47"/>
    <mergeCell ref="AB47:AF47"/>
    <mergeCell ref="AG47:AL47"/>
    <mergeCell ref="A39:AL39"/>
    <mergeCell ref="A40:AL40"/>
    <mergeCell ref="A41:AL41"/>
    <mergeCell ref="A42:AL42"/>
    <mergeCell ref="A43:AL43"/>
    <mergeCell ref="A45:AL45"/>
    <mergeCell ref="A38:D38"/>
    <mergeCell ref="E38:O38"/>
    <mergeCell ref="P38:Z38"/>
    <mergeCell ref="AA38:AD38"/>
    <mergeCell ref="AE38:AH38"/>
    <mergeCell ref="AI38:AL38"/>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I30:AL30"/>
    <mergeCell ref="A31:F31"/>
    <mergeCell ref="G31:I31"/>
    <mergeCell ref="J31:L31"/>
    <mergeCell ref="M31:P31"/>
    <mergeCell ref="Q31:T31"/>
    <mergeCell ref="A30:F30"/>
    <mergeCell ref="G30:I30"/>
    <mergeCell ref="J30:L30"/>
    <mergeCell ref="M30:P30"/>
    <mergeCell ref="Q30:T30"/>
    <mergeCell ref="U30:W30"/>
    <mergeCell ref="X30:AA30"/>
    <mergeCell ref="AB30:AD30"/>
    <mergeCell ref="AE30:AH30"/>
    <mergeCell ref="AS33:AV33"/>
    <mergeCell ref="A34:D34"/>
    <mergeCell ref="E34:O34"/>
    <mergeCell ref="P34:Z34"/>
    <mergeCell ref="AA34:AD34"/>
    <mergeCell ref="AE34:AH34"/>
    <mergeCell ref="U31:W31"/>
    <mergeCell ref="X31:AA31"/>
    <mergeCell ref="AB31:AD31"/>
    <mergeCell ref="AE31:AH31"/>
    <mergeCell ref="AI31:AL31"/>
    <mergeCell ref="A32:F32"/>
    <mergeCell ref="G32:I32"/>
    <mergeCell ref="J32:L32"/>
    <mergeCell ref="Q32:T32"/>
    <mergeCell ref="U32:W32"/>
    <mergeCell ref="AI34:AL34"/>
    <mergeCell ref="Y32:AA32"/>
    <mergeCell ref="AB32:AD32"/>
    <mergeCell ref="AE32:AH32"/>
    <mergeCell ref="A33:AL33"/>
    <mergeCell ref="X27:AA27"/>
    <mergeCell ref="AB27:AD27"/>
    <mergeCell ref="AE27:AH27"/>
    <mergeCell ref="AI27:AL27"/>
    <mergeCell ref="A28:F29"/>
    <mergeCell ref="G28:I29"/>
    <mergeCell ref="J28:L29"/>
    <mergeCell ref="M28:P29"/>
    <mergeCell ref="Q28:T29"/>
    <mergeCell ref="A27:F27"/>
    <mergeCell ref="G27:I27"/>
    <mergeCell ref="J27:L27"/>
    <mergeCell ref="M27:P27"/>
    <mergeCell ref="Q27:T27"/>
    <mergeCell ref="U27:W27"/>
    <mergeCell ref="U28:W29"/>
    <mergeCell ref="X28:AA29"/>
    <mergeCell ref="AB28:AD29"/>
    <mergeCell ref="AE28:AH29"/>
    <mergeCell ref="AI28:AL29"/>
    <mergeCell ref="U23:U24"/>
    <mergeCell ref="V23:W24"/>
    <mergeCell ref="X23:AA24"/>
    <mergeCell ref="AB23:AD24"/>
    <mergeCell ref="AE23:AH24"/>
    <mergeCell ref="AI23:AL24"/>
    <mergeCell ref="V21:W22"/>
    <mergeCell ref="X21:AA22"/>
    <mergeCell ref="AB21:AD22"/>
    <mergeCell ref="AE21:AH22"/>
    <mergeCell ref="AI21:AL22"/>
    <mergeCell ref="U21:U22"/>
    <mergeCell ref="A23:F24"/>
    <mergeCell ref="G23:I24"/>
    <mergeCell ref="J23:L24"/>
    <mergeCell ref="M23:P24"/>
    <mergeCell ref="Q23:T24"/>
    <mergeCell ref="A21:F22"/>
    <mergeCell ref="G21:I22"/>
    <mergeCell ref="J21:L22"/>
    <mergeCell ref="M21:P22"/>
    <mergeCell ref="Q21:T22"/>
    <mergeCell ref="A17:F18"/>
    <mergeCell ref="G17:R18"/>
    <mergeCell ref="S17:AA18"/>
    <mergeCell ref="AB17:AL18"/>
    <mergeCell ref="A19:F20"/>
    <mergeCell ref="G19:R20"/>
    <mergeCell ref="S19:AA20"/>
    <mergeCell ref="AB19:AL20"/>
    <mergeCell ref="A11:AL11"/>
    <mergeCell ref="B12:AL12"/>
    <mergeCell ref="B13:AL13"/>
    <mergeCell ref="B14:AL14"/>
    <mergeCell ref="B15:AL15"/>
    <mergeCell ref="A16:F16"/>
    <mergeCell ref="G16:R16"/>
    <mergeCell ref="S16:AA16"/>
    <mergeCell ref="AB16:AL16"/>
    <mergeCell ref="J6:S6"/>
    <mergeCell ref="U6:V6"/>
    <mergeCell ref="X6:AL6"/>
    <mergeCell ref="U7:V7"/>
    <mergeCell ref="G9:AL9"/>
    <mergeCell ref="B10:AL10"/>
    <mergeCell ref="G3:S3"/>
    <mergeCell ref="U3:Y3"/>
    <mergeCell ref="Z3:AL3"/>
    <mergeCell ref="E4:N4"/>
    <mergeCell ref="S4:U4"/>
    <mergeCell ref="AB4:AL4"/>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AC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AC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AC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AC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AC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AC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AC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AC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AC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AC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AC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AC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AC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AC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AC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JW13:JW14 TS13:TS14 ADO13:ADO14 ANK13:ANK14 AXG13:AXG14 BHC13:BHC14 BQY13:BQY14 CAU13:CAU14 CKQ13:CKQ14 CUM13:CUM14 DEI13:DEI14 DOE13:DOE14 DYA13:DYA14 EHW13:EHW14 ERS13:ERS14 FBO13:FBO14 FLK13:FLK14 FVG13:FVG14 GFC13:GFC14 GOY13:GOY14 GYU13:GYU14 HIQ13:HIQ14 HSM13:HSM14 ICI13:ICI14 IME13:IME14 IWA13:IWA14 JFW13:JFW14 JPS13:JPS14 JZO13:JZO14 KJK13:KJK14 KTG13:KTG14 LDC13:LDC14 LMY13:LMY14 LWU13:LWU14 MGQ13:MGQ14 MQM13:MQM14 NAI13:NAI14 NKE13:NKE14 NUA13:NUA14 ODW13:ODW14 ONS13:ONS14 OXO13:OXO14 PHK13:PHK14 PRG13:PRG14 QBC13:QBC14 QKY13:QKY14 QUU13:QUU14 REQ13:REQ14 ROM13:ROM14 RYI13:RYI14 SIE13:SIE14 SSA13:SSA14 TBW13:TBW14 TLS13:TLS14 TVO13:TVO14 UFK13:UFK14 UPG13:UPG14 UZC13:UZC14 VIY13:VIY14 VSU13:VSU14 WCQ13:WCQ14 WMM13:WMM14 WWI13:WWI14 AF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F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F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F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F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F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F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F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F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F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F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F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F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F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F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WWC983053 JQ13:JQ14 TM13:TM14 ADI13:ADI14 ANE13:ANE14 AXA13:AXA14 BGW13:BGW14 BQS13:BQS14 CAO13:CAO14 CKK13:CKK14 CUG13:CUG14 DEC13:DEC14 DNY13:DNY14 DXU13:DXU14 EHQ13:EHQ14 ERM13:ERM14 FBI13:FBI14 FLE13:FLE14 FVA13:FVA14 GEW13:GEW14 GOS13:GOS14 GYO13:GYO14 HIK13:HIK14 HSG13:HSG14 ICC13:ICC14 ILY13:ILY14 IVU13:IVU14 JFQ13:JFQ14 JPM13:JPM14 JZI13:JZI14 KJE13:KJE14 KTA13:KTA14 LCW13:LCW14 LMS13:LMS14 LWO13:LWO14 MGK13:MGK14 MQG13:MQG14 NAC13:NAC14 NJY13:NJY14 NTU13:NTU14 ODQ13:ODQ14 ONM13:ONM14 OXI13:OXI14 PHE13:PHE14 PRA13:PRA14 QAW13:QAW14 QKS13:QKS14 QUO13:QUO14 REK13:REK14 ROG13:ROG14 RYC13:RYC14 SHY13:SHY14 SRU13:SRU14 TBQ13:TBQ14 TLM13:TLM14 TVI13:TVI14 UFE13:UFE14 UPA13:UPA14 UYW13:UYW14 VIS13:VIS14 VSO13:VSO14 WCK13:WCK14 WMG13:WMG14 WWC13:WWC14 Z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Z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Z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Z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Z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Z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Z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Z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Z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Z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Z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Z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Z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Z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Z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WVW13:WVW14 T65549 JK65549 TG65549 ADC65549 AMY65549 AWU65549 BGQ65549 BQM65549 CAI65549 CKE65549 CUA65549 DDW65549 DNS65549 DXO65549 EHK65549 ERG65549 FBC65549 FKY65549 FUU65549 GEQ65549 GOM65549 GYI65549 HIE65549 HSA65549 IBW65549 ILS65549 IVO65549 JFK65549 JPG65549 JZC65549 KIY65549 KSU65549 LCQ65549 LMM65549 LWI65549 MGE65549 MQA65549 MZW65549 NJS65549 NTO65549 ODK65549 ONG65549 OXC65549 PGY65549 PQU65549 QAQ65549 QKM65549 QUI65549 REE65549 ROA65549 RXW65549 SHS65549 SRO65549 TBK65549 TLG65549 TVC65549 UEY65549 UOU65549 UYQ65549 VIM65549 VSI65549 WCE65549 WMA65549 WVW65549 T131085 JK131085 TG131085 ADC131085 AMY131085 AWU131085 BGQ131085 BQM131085 CAI131085 CKE131085 CUA131085 DDW131085 DNS131085 DXO131085 EHK131085 ERG131085 FBC131085 FKY131085 FUU131085 GEQ131085 GOM131085 GYI131085 HIE131085 HSA131085 IBW131085 ILS131085 IVO131085 JFK131085 JPG131085 JZC131085 KIY131085 KSU131085 LCQ131085 LMM131085 LWI131085 MGE131085 MQA131085 MZW131085 NJS131085 NTO131085 ODK131085 ONG131085 OXC131085 PGY131085 PQU131085 QAQ131085 QKM131085 QUI131085 REE131085 ROA131085 RXW131085 SHS131085 SRO131085 TBK131085 TLG131085 TVC131085 UEY131085 UOU131085 UYQ131085 VIM131085 VSI131085 WCE131085 WMA131085 WVW131085 T196621 JK196621 TG196621 ADC196621 AMY196621 AWU196621 BGQ196621 BQM196621 CAI196621 CKE196621 CUA196621 DDW196621 DNS196621 DXO196621 EHK196621 ERG196621 FBC196621 FKY196621 FUU196621 GEQ196621 GOM196621 GYI196621 HIE196621 HSA196621 IBW196621 ILS196621 IVO196621 JFK196621 JPG196621 JZC196621 KIY196621 KSU196621 LCQ196621 LMM196621 LWI196621 MGE196621 MQA196621 MZW196621 NJS196621 NTO196621 ODK196621 ONG196621 OXC196621 PGY196621 PQU196621 QAQ196621 QKM196621 QUI196621 REE196621 ROA196621 RXW196621 SHS196621 SRO196621 TBK196621 TLG196621 TVC196621 UEY196621 UOU196621 UYQ196621 VIM196621 VSI196621 WCE196621 WMA196621 WVW196621 T262157 JK262157 TG262157 ADC262157 AMY262157 AWU262157 BGQ262157 BQM262157 CAI262157 CKE262157 CUA262157 DDW262157 DNS262157 DXO262157 EHK262157 ERG262157 FBC262157 FKY262157 FUU262157 GEQ262157 GOM262157 GYI262157 HIE262157 HSA262157 IBW262157 ILS262157 IVO262157 JFK262157 JPG262157 JZC262157 KIY262157 KSU262157 LCQ262157 LMM262157 LWI262157 MGE262157 MQA262157 MZW262157 NJS262157 NTO262157 ODK262157 ONG262157 OXC262157 PGY262157 PQU262157 QAQ262157 QKM262157 QUI262157 REE262157 ROA262157 RXW262157 SHS262157 SRO262157 TBK262157 TLG262157 TVC262157 UEY262157 UOU262157 UYQ262157 VIM262157 VSI262157 WCE262157 WMA262157 WVW262157 T327693 JK327693 TG327693 ADC327693 AMY327693 AWU327693 BGQ327693 BQM327693 CAI327693 CKE327693 CUA327693 DDW327693 DNS327693 DXO327693 EHK327693 ERG327693 FBC327693 FKY327693 FUU327693 GEQ327693 GOM327693 GYI327693 HIE327693 HSA327693 IBW327693 ILS327693 IVO327693 JFK327693 JPG327693 JZC327693 KIY327693 KSU327693 LCQ327693 LMM327693 LWI327693 MGE327693 MQA327693 MZW327693 NJS327693 NTO327693 ODK327693 ONG327693 OXC327693 PGY327693 PQU327693 QAQ327693 QKM327693 QUI327693 REE327693 ROA327693 RXW327693 SHS327693 SRO327693 TBK327693 TLG327693 TVC327693 UEY327693 UOU327693 UYQ327693 VIM327693 VSI327693 WCE327693 WMA327693 WVW327693 T393229 JK393229 TG393229 ADC393229 AMY393229 AWU393229 BGQ393229 BQM393229 CAI393229 CKE393229 CUA393229 DDW393229 DNS393229 DXO393229 EHK393229 ERG393229 FBC393229 FKY393229 FUU393229 GEQ393229 GOM393229 GYI393229 HIE393229 HSA393229 IBW393229 ILS393229 IVO393229 JFK393229 JPG393229 JZC393229 KIY393229 KSU393229 LCQ393229 LMM393229 LWI393229 MGE393229 MQA393229 MZW393229 NJS393229 NTO393229 ODK393229 ONG393229 OXC393229 PGY393229 PQU393229 QAQ393229 QKM393229 QUI393229 REE393229 ROA393229 RXW393229 SHS393229 SRO393229 TBK393229 TLG393229 TVC393229 UEY393229 UOU393229 UYQ393229 VIM393229 VSI393229 WCE393229 WMA393229 WVW393229 T458765 JK458765 TG458765 ADC458765 AMY458765 AWU458765 BGQ458765 BQM458765 CAI458765 CKE458765 CUA458765 DDW458765 DNS458765 DXO458765 EHK458765 ERG458765 FBC458765 FKY458765 FUU458765 GEQ458765 GOM458765 GYI458765 HIE458765 HSA458765 IBW458765 ILS458765 IVO458765 JFK458765 JPG458765 JZC458765 KIY458765 KSU458765 LCQ458765 LMM458765 LWI458765 MGE458765 MQA458765 MZW458765 NJS458765 NTO458765 ODK458765 ONG458765 OXC458765 PGY458765 PQU458765 QAQ458765 QKM458765 QUI458765 REE458765 ROA458765 RXW458765 SHS458765 SRO458765 TBK458765 TLG458765 TVC458765 UEY458765 UOU458765 UYQ458765 VIM458765 VSI458765 WCE458765 WMA458765 WVW458765 T524301 JK524301 TG524301 ADC524301 AMY524301 AWU524301 BGQ524301 BQM524301 CAI524301 CKE524301 CUA524301 DDW524301 DNS524301 DXO524301 EHK524301 ERG524301 FBC524301 FKY524301 FUU524301 GEQ524301 GOM524301 GYI524301 HIE524301 HSA524301 IBW524301 ILS524301 IVO524301 JFK524301 JPG524301 JZC524301 KIY524301 KSU524301 LCQ524301 LMM524301 LWI524301 MGE524301 MQA524301 MZW524301 NJS524301 NTO524301 ODK524301 ONG524301 OXC524301 PGY524301 PQU524301 QAQ524301 QKM524301 QUI524301 REE524301 ROA524301 RXW524301 SHS524301 SRO524301 TBK524301 TLG524301 TVC524301 UEY524301 UOU524301 UYQ524301 VIM524301 VSI524301 WCE524301 WMA524301 WVW524301 T589837 JK589837 TG589837 ADC589837 AMY589837 AWU589837 BGQ589837 BQM589837 CAI589837 CKE589837 CUA589837 DDW589837 DNS589837 DXO589837 EHK589837 ERG589837 FBC589837 FKY589837 FUU589837 GEQ589837 GOM589837 GYI589837 HIE589837 HSA589837 IBW589837 ILS589837 IVO589837 JFK589837 JPG589837 JZC589837 KIY589837 KSU589837 LCQ589837 LMM589837 LWI589837 MGE589837 MQA589837 MZW589837 NJS589837 NTO589837 ODK589837 ONG589837 OXC589837 PGY589837 PQU589837 QAQ589837 QKM589837 QUI589837 REE589837 ROA589837 RXW589837 SHS589837 SRO589837 TBK589837 TLG589837 TVC589837 UEY589837 UOU589837 UYQ589837 VIM589837 VSI589837 WCE589837 WMA589837 WVW589837 T655373 JK655373 TG655373 ADC655373 AMY655373 AWU655373 BGQ655373 BQM655373 CAI655373 CKE655373 CUA655373 DDW655373 DNS655373 DXO655373 EHK655373 ERG655373 FBC655373 FKY655373 FUU655373 GEQ655373 GOM655373 GYI655373 HIE655373 HSA655373 IBW655373 ILS655373 IVO655373 JFK655373 JPG655373 JZC655373 KIY655373 KSU655373 LCQ655373 LMM655373 LWI655373 MGE655373 MQA655373 MZW655373 NJS655373 NTO655373 ODK655373 ONG655373 OXC655373 PGY655373 PQU655373 QAQ655373 QKM655373 QUI655373 REE655373 ROA655373 RXW655373 SHS655373 SRO655373 TBK655373 TLG655373 TVC655373 UEY655373 UOU655373 UYQ655373 VIM655373 VSI655373 WCE655373 WMA655373 WVW655373 T720909 JK720909 TG720909 ADC720909 AMY720909 AWU720909 BGQ720909 BQM720909 CAI720909 CKE720909 CUA720909 DDW720909 DNS720909 DXO720909 EHK720909 ERG720909 FBC720909 FKY720909 FUU720909 GEQ720909 GOM720909 GYI720909 HIE720909 HSA720909 IBW720909 ILS720909 IVO720909 JFK720909 JPG720909 JZC720909 KIY720909 KSU720909 LCQ720909 LMM720909 LWI720909 MGE720909 MQA720909 MZW720909 NJS720909 NTO720909 ODK720909 ONG720909 OXC720909 PGY720909 PQU720909 QAQ720909 QKM720909 QUI720909 REE720909 ROA720909 RXW720909 SHS720909 SRO720909 TBK720909 TLG720909 TVC720909 UEY720909 UOU720909 UYQ720909 VIM720909 VSI720909 WCE720909 WMA720909 WVW720909 T786445 JK786445 TG786445 ADC786445 AMY786445 AWU786445 BGQ786445 BQM786445 CAI786445 CKE786445 CUA786445 DDW786445 DNS786445 DXO786445 EHK786445 ERG786445 FBC786445 FKY786445 FUU786445 GEQ786445 GOM786445 GYI786445 HIE786445 HSA786445 IBW786445 ILS786445 IVO786445 JFK786445 JPG786445 JZC786445 KIY786445 KSU786445 LCQ786445 LMM786445 LWI786445 MGE786445 MQA786445 MZW786445 NJS786445 NTO786445 ODK786445 ONG786445 OXC786445 PGY786445 PQU786445 QAQ786445 QKM786445 QUI786445 REE786445 ROA786445 RXW786445 SHS786445 SRO786445 TBK786445 TLG786445 TVC786445 UEY786445 UOU786445 UYQ786445 VIM786445 VSI786445 WCE786445 WMA786445 WVW786445 T851981 JK851981 TG851981 ADC851981 AMY851981 AWU851981 BGQ851981 BQM851981 CAI851981 CKE851981 CUA851981 DDW851981 DNS851981 DXO851981 EHK851981 ERG851981 FBC851981 FKY851981 FUU851981 GEQ851981 GOM851981 GYI851981 HIE851981 HSA851981 IBW851981 ILS851981 IVO851981 JFK851981 JPG851981 JZC851981 KIY851981 KSU851981 LCQ851981 LMM851981 LWI851981 MGE851981 MQA851981 MZW851981 NJS851981 NTO851981 ODK851981 ONG851981 OXC851981 PGY851981 PQU851981 QAQ851981 QKM851981 QUI851981 REE851981 ROA851981 RXW851981 SHS851981 SRO851981 TBK851981 TLG851981 TVC851981 UEY851981 UOU851981 UYQ851981 VIM851981 VSI851981 WCE851981 WMA851981 WVW851981 T917517 JK917517 TG917517 ADC917517 AMY917517 AWU917517 BGQ917517 BQM917517 CAI917517 CKE917517 CUA917517 DDW917517 DNS917517 DXO917517 EHK917517 ERG917517 FBC917517 FKY917517 FUU917517 GEQ917517 GOM917517 GYI917517 HIE917517 HSA917517 IBW917517 ILS917517 IVO917517 JFK917517 JPG917517 JZC917517 KIY917517 KSU917517 LCQ917517 LMM917517 LWI917517 MGE917517 MQA917517 MZW917517 NJS917517 NTO917517 ODK917517 ONG917517 OXC917517 PGY917517 PQU917517 QAQ917517 QKM917517 QUI917517 REE917517 ROA917517 RXW917517 SHS917517 SRO917517 TBK917517 TLG917517 TVC917517 UEY917517 UOU917517 UYQ917517 VIM917517 VSI917517 WCE917517 WMA917517 WVW917517 T983053 JK983053 TG983053 ADC983053 AMY983053 AWU983053 BGQ983053 BQM983053 CAI983053 CKE983053 CUA983053 DDW983053 DNS983053 DXO983053 EHK983053 ERG983053 FBC983053 FKY983053 FUU983053 GEQ983053 GOM983053 GYI983053 HIE983053 HSA983053 IBW983053 ILS983053 IVO983053 JFK983053 JPG983053 JZC983053 KIY983053 KSU983053 LCQ983053 LMM983053 LWI983053 MGE983053 MQA983053 MZW983053 NJS983053 NTO983053 ODK983053 ONG983053 OXC983053 PGY983053 PQU983053 QAQ983053 QKM983053 QUI983053 REE983053 ROA983053 RXW983053 SHS983053 SRO983053 TBK983053 TLG983053 TVC983053 UEY983053 UOU983053 UYQ983053 VIM983053 VSI983053 WCE983053 WMA983053 WVW98305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1:AL22 JZ21:KC22 TV21:TY22 ADR21:ADU22 ANN21:ANQ22 AXJ21:AXM22 BHF21:BHI22 BRB21:BRE22 CAX21:CBA22 CKT21:CKW22 CUP21:CUS22 DEL21:DEO22 DOH21:DOK22 DYD21:DYG22 EHZ21:EIC22 ERV21:ERY22 FBR21:FBU22 FLN21:FLQ22 FVJ21:FVM22 GFF21:GFI22 GPB21:GPE22 GYX21:GZA22 HIT21:HIW22 HSP21:HSS22 ICL21:ICO22 IMH21:IMK22 IWD21:IWG22 JFZ21:JGC22 JPV21:JPY22 JZR21:JZU22 KJN21:KJQ22 KTJ21:KTM22 LDF21:LDI22 LNB21:LNE22 LWX21:LXA22 MGT21:MGW22 MQP21:MQS22 NAL21:NAO22 NKH21:NKK22 NUD21:NUG22 ODZ21:OEC22 ONV21:ONY22 OXR21:OXU22 PHN21:PHQ22 PRJ21:PRM22 QBF21:QBI22 QLB21:QLE22 QUX21:QVA22 RET21:REW22 ROP21:ROS22 RYL21:RYO22 SIH21:SIK22 SSD21:SSG22 TBZ21:TCC22 TLV21:TLY22 TVR21:TVU22 UFN21:UFQ22 UPJ21:UPM22 UZF21:UZI22 VJB21:VJE22 VSX21:VTA22 WCT21:WCW22 WMP21:WMS22 WWL21:WWO22 AI65556:AL65557 JZ65556:KC65557 TV65556:TY65557 ADR65556:ADU65557 ANN65556:ANQ65557 AXJ65556:AXM65557 BHF65556:BHI65557 BRB65556:BRE65557 CAX65556:CBA65557 CKT65556:CKW65557 CUP65556:CUS65557 DEL65556:DEO65557 DOH65556:DOK65557 DYD65556:DYG65557 EHZ65556:EIC65557 ERV65556:ERY65557 FBR65556:FBU65557 FLN65556:FLQ65557 FVJ65556:FVM65557 GFF65556:GFI65557 GPB65556:GPE65557 GYX65556:GZA65557 HIT65556:HIW65557 HSP65556:HSS65557 ICL65556:ICO65557 IMH65556:IMK65557 IWD65556:IWG65557 JFZ65556:JGC65557 JPV65556:JPY65557 JZR65556:JZU65557 KJN65556:KJQ65557 KTJ65556:KTM65557 LDF65556:LDI65557 LNB65556:LNE65557 LWX65556:LXA65557 MGT65556:MGW65557 MQP65556:MQS65557 NAL65556:NAO65557 NKH65556:NKK65557 NUD65556:NUG65557 ODZ65556:OEC65557 ONV65556:ONY65557 OXR65556:OXU65557 PHN65556:PHQ65557 PRJ65556:PRM65557 QBF65556:QBI65557 QLB65556:QLE65557 QUX65556:QVA65557 RET65556:REW65557 ROP65556:ROS65557 RYL65556:RYO65557 SIH65556:SIK65557 SSD65556:SSG65557 TBZ65556:TCC65557 TLV65556:TLY65557 TVR65556:TVU65557 UFN65556:UFQ65557 UPJ65556:UPM65557 UZF65556:UZI65557 VJB65556:VJE65557 VSX65556:VTA65557 WCT65556:WCW65557 WMP65556:WMS65557 WWL65556:WWO65557 AI131092:AL131093 JZ131092:KC131093 TV131092:TY131093 ADR131092:ADU131093 ANN131092:ANQ131093 AXJ131092:AXM131093 BHF131092:BHI131093 BRB131092:BRE131093 CAX131092:CBA131093 CKT131092:CKW131093 CUP131092:CUS131093 DEL131092:DEO131093 DOH131092:DOK131093 DYD131092:DYG131093 EHZ131092:EIC131093 ERV131092:ERY131093 FBR131092:FBU131093 FLN131092:FLQ131093 FVJ131092:FVM131093 GFF131092:GFI131093 GPB131092:GPE131093 GYX131092:GZA131093 HIT131092:HIW131093 HSP131092:HSS131093 ICL131092:ICO131093 IMH131092:IMK131093 IWD131092:IWG131093 JFZ131092:JGC131093 JPV131092:JPY131093 JZR131092:JZU131093 KJN131092:KJQ131093 KTJ131092:KTM131093 LDF131092:LDI131093 LNB131092:LNE131093 LWX131092:LXA131093 MGT131092:MGW131093 MQP131092:MQS131093 NAL131092:NAO131093 NKH131092:NKK131093 NUD131092:NUG131093 ODZ131092:OEC131093 ONV131092:ONY131093 OXR131092:OXU131093 PHN131092:PHQ131093 PRJ131092:PRM131093 QBF131092:QBI131093 QLB131092:QLE131093 QUX131092:QVA131093 RET131092:REW131093 ROP131092:ROS131093 RYL131092:RYO131093 SIH131092:SIK131093 SSD131092:SSG131093 TBZ131092:TCC131093 TLV131092:TLY131093 TVR131092:TVU131093 UFN131092:UFQ131093 UPJ131092:UPM131093 UZF131092:UZI131093 VJB131092:VJE131093 VSX131092:VTA131093 WCT131092:WCW131093 WMP131092:WMS131093 WWL131092:WWO131093 AI196628:AL196629 JZ196628:KC196629 TV196628:TY196629 ADR196628:ADU196629 ANN196628:ANQ196629 AXJ196628:AXM196629 BHF196628:BHI196629 BRB196628:BRE196629 CAX196628:CBA196629 CKT196628:CKW196629 CUP196628:CUS196629 DEL196628:DEO196629 DOH196628:DOK196629 DYD196628:DYG196629 EHZ196628:EIC196629 ERV196628:ERY196629 FBR196628:FBU196629 FLN196628:FLQ196629 FVJ196628:FVM196629 GFF196628:GFI196629 GPB196628:GPE196629 GYX196628:GZA196629 HIT196628:HIW196629 HSP196628:HSS196629 ICL196628:ICO196629 IMH196628:IMK196629 IWD196628:IWG196629 JFZ196628:JGC196629 JPV196628:JPY196629 JZR196628:JZU196629 KJN196628:KJQ196629 KTJ196628:KTM196629 LDF196628:LDI196629 LNB196628:LNE196629 LWX196628:LXA196629 MGT196628:MGW196629 MQP196628:MQS196629 NAL196628:NAO196629 NKH196628:NKK196629 NUD196628:NUG196629 ODZ196628:OEC196629 ONV196628:ONY196629 OXR196628:OXU196629 PHN196628:PHQ196629 PRJ196628:PRM196629 QBF196628:QBI196629 QLB196628:QLE196629 QUX196628:QVA196629 RET196628:REW196629 ROP196628:ROS196629 RYL196628:RYO196629 SIH196628:SIK196629 SSD196628:SSG196629 TBZ196628:TCC196629 TLV196628:TLY196629 TVR196628:TVU196629 UFN196628:UFQ196629 UPJ196628:UPM196629 UZF196628:UZI196629 VJB196628:VJE196629 VSX196628:VTA196629 WCT196628:WCW196629 WMP196628:WMS196629 WWL196628:WWO196629 AI262164:AL262165 JZ262164:KC262165 TV262164:TY262165 ADR262164:ADU262165 ANN262164:ANQ262165 AXJ262164:AXM262165 BHF262164:BHI262165 BRB262164:BRE262165 CAX262164:CBA262165 CKT262164:CKW262165 CUP262164:CUS262165 DEL262164:DEO262165 DOH262164:DOK262165 DYD262164:DYG262165 EHZ262164:EIC262165 ERV262164:ERY262165 FBR262164:FBU262165 FLN262164:FLQ262165 FVJ262164:FVM262165 GFF262164:GFI262165 GPB262164:GPE262165 GYX262164:GZA262165 HIT262164:HIW262165 HSP262164:HSS262165 ICL262164:ICO262165 IMH262164:IMK262165 IWD262164:IWG262165 JFZ262164:JGC262165 JPV262164:JPY262165 JZR262164:JZU262165 KJN262164:KJQ262165 KTJ262164:KTM262165 LDF262164:LDI262165 LNB262164:LNE262165 LWX262164:LXA262165 MGT262164:MGW262165 MQP262164:MQS262165 NAL262164:NAO262165 NKH262164:NKK262165 NUD262164:NUG262165 ODZ262164:OEC262165 ONV262164:ONY262165 OXR262164:OXU262165 PHN262164:PHQ262165 PRJ262164:PRM262165 QBF262164:QBI262165 QLB262164:QLE262165 QUX262164:QVA262165 RET262164:REW262165 ROP262164:ROS262165 RYL262164:RYO262165 SIH262164:SIK262165 SSD262164:SSG262165 TBZ262164:TCC262165 TLV262164:TLY262165 TVR262164:TVU262165 UFN262164:UFQ262165 UPJ262164:UPM262165 UZF262164:UZI262165 VJB262164:VJE262165 VSX262164:VTA262165 WCT262164:WCW262165 WMP262164:WMS262165 WWL262164:WWO262165 AI327700:AL327701 JZ327700:KC327701 TV327700:TY327701 ADR327700:ADU327701 ANN327700:ANQ327701 AXJ327700:AXM327701 BHF327700:BHI327701 BRB327700:BRE327701 CAX327700:CBA327701 CKT327700:CKW327701 CUP327700:CUS327701 DEL327700:DEO327701 DOH327700:DOK327701 DYD327700:DYG327701 EHZ327700:EIC327701 ERV327700:ERY327701 FBR327700:FBU327701 FLN327700:FLQ327701 FVJ327700:FVM327701 GFF327700:GFI327701 GPB327700:GPE327701 GYX327700:GZA327701 HIT327700:HIW327701 HSP327700:HSS327701 ICL327700:ICO327701 IMH327700:IMK327701 IWD327700:IWG327701 JFZ327700:JGC327701 JPV327700:JPY327701 JZR327700:JZU327701 KJN327700:KJQ327701 KTJ327700:KTM327701 LDF327700:LDI327701 LNB327700:LNE327701 LWX327700:LXA327701 MGT327700:MGW327701 MQP327700:MQS327701 NAL327700:NAO327701 NKH327700:NKK327701 NUD327700:NUG327701 ODZ327700:OEC327701 ONV327700:ONY327701 OXR327700:OXU327701 PHN327700:PHQ327701 PRJ327700:PRM327701 QBF327700:QBI327701 QLB327700:QLE327701 QUX327700:QVA327701 RET327700:REW327701 ROP327700:ROS327701 RYL327700:RYO327701 SIH327700:SIK327701 SSD327700:SSG327701 TBZ327700:TCC327701 TLV327700:TLY327701 TVR327700:TVU327701 UFN327700:UFQ327701 UPJ327700:UPM327701 UZF327700:UZI327701 VJB327700:VJE327701 VSX327700:VTA327701 WCT327700:WCW327701 WMP327700:WMS327701 WWL327700:WWO327701 AI393236:AL393237 JZ393236:KC393237 TV393236:TY393237 ADR393236:ADU393237 ANN393236:ANQ393237 AXJ393236:AXM393237 BHF393236:BHI393237 BRB393236:BRE393237 CAX393236:CBA393237 CKT393236:CKW393237 CUP393236:CUS393237 DEL393236:DEO393237 DOH393236:DOK393237 DYD393236:DYG393237 EHZ393236:EIC393237 ERV393236:ERY393237 FBR393236:FBU393237 FLN393236:FLQ393237 FVJ393236:FVM393237 GFF393236:GFI393237 GPB393236:GPE393237 GYX393236:GZA393237 HIT393236:HIW393237 HSP393236:HSS393237 ICL393236:ICO393237 IMH393236:IMK393237 IWD393236:IWG393237 JFZ393236:JGC393237 JPV393236:JPY393237 JZR393236:JZU393237 KJN393236:KJQ393237 KTJ393236:KTM393237 LDF393236:LDI393237 LNB393236:LNE393237 LWX393236:LXA393237 MGT393236:MGW393237 MQP393236:MQS393237 NAL393236:NAO393237 NKH393236:NKK393237 NUD393236:NUG393237 ODZ393236:OEC393237 ONV393236:ONY393237 OXR393236:OXU393237 PHN393236:PHQ393237 PRJ393236:PRM393237 QBF393236:QBI393237 QLB393236:QLE393237 QUX393236:QVA393237 RET393236:REW393237 ROP393236:ROS393237 RYL393236:RYO393237 SIH393236:SIK393237 SSD393236:SSG393237 TBZ393236:TCC393237 TLV393236:TLY393237 TVR393236:TVU393237 UFN393236:UFQ393237 UPJ393236:UPM393237 UZF393236:UZI393237 VJB393236:VJE393237 VSX393236:VTA393237 WCT393236:WCW393237 WMP393236:WMS393237 WWL393236:WWO393237 AI458772:AL458773 JZ458772:KC458773 TV458772:TY458773 ADR458772:ADU458773 ANN458772:ANQ458773 AXJ458772:AXM458773 BHF458772:BHI458773 BRB458772:BRE458773 CAX458772:CBA458773 CKT458772:CKW458773 CUP458772:CUS458773 DEL458772:DEO458773 DOH458772:DOK458773 DYD458772:DYG458773 EHZ458772:EIC458773 ERV458772:ERY458773 FBR458772:FBU458773 FLN458772:FLQ458773 FVJ458772:FVM458773 GFF458772:GFI458773 GPB458772:GPE458773 GYX458772:GZA458773 HIT458772:HIW458773 HSP458772:HSS458773 ICL458772:ICO458773 IMH458772:IMK458773 IWD458772:IWG458773 JFZ458772:JGC458773 JPV458772:JPY458773 JZR458772:JZU458773 KJN458772:KJQ458773 KTJ458772:KTM458773 LDF458772:LDI458773 LNB458772:LNE458773 LWX458772:LXA458773 MGT458772:MGW458773 MQP458772:MQS458773 NAL458772:NAO458773 NKH458772:NKK458773 NUD458772:NUG458773 ODZ458772:OEC458773 ONV458772:ONY458773 OXR458772:OXU458773 PHN458772:PHQ458773 PRJ458772:PRM458773 QBF458772:QBI458773 QLB458772:QLE458773 QUX458772:QVA458773 RET458772:REW458773 ROP458772:ROS458773 RYL458772:RYO458773 SIH458772:SIK458773 SSD458772:SSG458773 TBZ458772:TCC458773 TLV458772:TLY458773 TVR458772:TVU458773 UFN458772:UFQ458773 UPJ458772:UPM458773 UZF458772:UZI458773 VJB458772:VJE458773 VSX458772:VTA458773 WCT458772:WCW458773 WMP458772:WMS458773 WWL458772:WWO458773 AI524308:AL524309 JZ524308:KC524309 TV524308:TY524309 ADR524308:ADU524309 ANN524308:ANQ524309 AXJ524308:AXM524309 BHF524308:BHI524309 BRB524308:BRE524309 CAX524308:CBA524309 CKT524308:CKW524309 CUP524308:CUS524309 DEL524308:DEO524309 DOH524308:DOK524309 DYD524308:DYG524309 EHZ524308:EIC524309 ERV524308:ERY524309 FBR524308:FBU524309 FLN524308:FLQ524309 FVJ524308:FVM524309 GFF524308:GFI524309 GPB524308:GPE524309 GYX524308:GZA524309 HIT524308:HIW524309 HSP524308:HSS524309 ICL524308:ICO524309 IMH524308:IMK524309 IWD524308:IWG524309 JFZ524308:JGC524309 JPV524308:JPY524309 JZR524308:JZU524309 KJN524308:KJQ524309 KTJ524308:KTM524309 LDF524308:LDI524309 LNB524308:LNE524309 LWX524308:LXA524309 MGT524308:MGW524309 MQP524308:MQS524309 NAL524308:NAO524309 NKH524308:NKK524309 NUD524308:NUG524309 ODZ524308:OEC524309 ONV524308:ONY524309 OXR524308:OXU524309 PHN524308:PHQ524309 PRJ524308:PRM524309 QBF524308:QBI524309 QLB524308:QLE524309 QUX524308:QVA524309 RET524308:REW524309 ROP524308:ROS524309 RYL524308:RYO524309 SIH524308:SIK524309 SSD524308:SSG524309 TBZ524308:TCC524309 TLV524308:TLY524309 TVR524308:TVU524309 UFN524308:UFQ524309 UPJ524308:UPM524309 UZF524308:UZI524309 VJB524308:VJE524309 VSX524308:VTA524309 WCT524308:WCW524309 WMP524308:WMS524309 WWL524308:WWO524309 AI589844:AL589845 JZ589844:KC589845 TV589844:TY589845 ADR589844:ADU589845 ANN589844:ANQ589845 AXJ589844:AXM589845 BHF589844:BHI589845 BRB589844:BRE589845 CAX589844:CBA589845 CKT589844:CKW589845 CUP589844:CUS589845 DEL589844:DEO589845 DOH589844:DOK589845 DYD589844:DYG589845 EHZ589844:EIC589845 ERV589844:ERY589845 FBR589844:FBU589845 FLN589844:FLQ589845 FVJ589844:FVM589845 GFF589844:GFI589845 GPB589844:GPE589845 GYX589844:GZA589845 HIT589844:HIW589845 HSP589844:HSS589845 ICL589844:ICO589845 IMH589844:IMK589845 IWD589844:IWG589845 JFZ589844:JGC589845 JPV589844:JPY589845 JZR589844:JZU589845 KJN589844:KJQ589845 KTJ589844:KTM589845 LDF589844:LDI589845 LNB589844:LNE589845 LWX589844:LXA589845 MGT589844:MGW589845 MQP589844:MQS589845 NAL589844:NAO589845 NKH589844:NKK589845 NUD589844:NUG589845 ODZ589844:OEC589845 ONV589844:ONY589845 OXR589844:OXU589845 PHN589844:PHQ589845 PRJ589844:PRM589845 QBF589844:QBI589845 QLB589844:QLE589845 QUX589844:QVA589845 RET589844:REW589845 ROP589844:ROS589845 RYL589844:RYO589845 SIH589844:SIK589845 SSD589844:SSG589845 TBZ589844:TCC589845 TLV589844:TLY589845 TVR589844:TVU589845 UFN589844:UFQ589845 UPJ589844:UPM589845 UZF589844:UZI589845 VJB589844:VJE589845 VSX589844:VTA589845 WCT589844:WCW589845 WMP589844:WMS589845 WWL589844:WWO589845 AI655380:AL655381 JZ655380:KC655381 TV655380:TY655381 ADR655380:ADU655381 ANN655380:ANQ655381 AXJ655380:AXM655381 BHF655380:BHI655381 BRB655380:BRE655381 CAX655380:CBA655381 CKT655380:CKW655381 CUP655380:CUS655381 DEL655380:DEO655381 DOH655380:DOK655381 DYD655380:DYG655381 EHZ655380:EIC655381 ERV655380:ERY655381 FBR655380:FBU655381 FLN655380:FLQ655381 FVJ655380:FVM655381 GFF655380:GFI655381 GPB655380:GPE655381 GYX655380:GZA655381 HIT655380:HIW655381 HSP655380:HSS655381 ICL655380:ICO655381 IMH655380:IMK655381 IWD655380:IWG655381 JFZ655380:JGC655381 JPV655380:JPY655381 JZR655380:JZU655381 KJN655380:KJQ655381 KTJ655380:KTM655381 LDF655380:LDI655381 LNB655380:LNE655381 LWX655380:LXA655381 MGT655380:MGW655381 MQP655380:MQS655381 NAL655380:NAO655381 NKH655380:NKK655381 NUD655380:NUG655381 ODZ655380:OEC655381 ONV655380:ONY655381 OXR655380:OXU655381 PHN655380:PHQ655381 PRJ655380:PRM655381 QBF655380:QBI655381 QLB655380:QLE655381 QUX655380:QVA655381 RET655380:REW655381 ROP655380:ROS655381 RYL655380:RYO655381 SIH655380:SIK655381 SSD655380:SSG655381 TBZ655380:TCC655381 TLV655380:TLY655381 TVR655380:TVU655381 UFN655380:UFQ655381 UPJ655380:UPM655381 UZF655380:UZI655381 VJB655380:VJE655381 VSX655380:VTA655381 WCT655380:WCW655381 WMP655380:WMS655381 WWL655380:WWO655381 AI720916:AL720917 JZ720916:KC720917 TV720916:TY720917 ADR720916:ADU720917 ANN720916:ANQ720917 AXJ720916:AXM720917 BHF720916:BHI720917 BRB720916:BRE720917 CAX720916:CBA720917 CKT720916:CKW720917 CUP720916:CUS720917 DEL720916:DEO720917 DOH720916:DOK720917 DYD720916:DYG720917 EHZ720916:EIC720917 ERV720916:ERY720917 FBR720916:FBU720917 FLN720916:FLQ720917 FVJ720916:FVM720917 GFF720916:GFI720917 GPB720916:GPE720917 GYX720916:GZA720917 HIT720916:HIW720917 HSP720916:HSS720917 ICL720916:ICO720917 IMH720916:IMK720917 IWD720916:IWG720917 JFZ720916:JGC720917 JPV720916:JPY720917 JZR720916:JZU720917 KJN720916:KJQ720917 KTJ720916:KTM720917 LDF720916:LDI720917 LNB720916:LNE720917 LWX720916:LXA720917 MGT720916:MGW720917 MQP720916:MQS720917 NAL720916:NAO720917 NKH720916:NKK720917 NUD720916:NUG720917 ODZ720916:OEC720917 ONV720916:ONY720917 OXR720916:OXU720917 PHN720916:PHQ720917 PRJ720916:PRM720917 QBF720916:QBI720917 QLB720916:QLE720917 QUX720916:QVA720917 RET720916:REW720917 ROP720916:ROS720917 RYL720916:RYO720917 SIH720916:SIK720917 SSD720916:SSG720917 TBZ720916:TCC720917 TLV720916:TLY720917 TVR720916:TVU720917 UFN720916:UFQ720917 UPJ720916:UPM720917 UZF720916:UZI720917 VJB720916:VJE720917 VSX720916:VTA720917 WCT720916:WCW720917 WMP720916:WMS720917 WWL720916:WWO720917 AI786452:AL786453 JZ786452:KC786453 TV786452:TY786453 ADR786452:ADU786453 ANN786452:ANQ786453 AXJ786452:AXM786453 BHF786452:BHI786453 BRB786452:BRE786453 CAX786452:CBA786453 CKT786452:CKW786453 CUP786452:CUS786453 DEL786452:DEO786453 DOH786452:DOK786453 DYD786452:DYG786453 EHZ786452:EIC786453 ERV786452:ERY786453 FBR786452:FBU786453 FLN786452:FLQ786453 FVJ786452:FVM786453 GFF786452:GFI786453 GPB786452:GPE786453 GYX786452:GZA786453 HIT786452:HIW786453 HSP786452:HSS786453 ICL786452:ICO786453 IMH786452:IMK786453 IWD786452:IWG786453 JFZ786452:JGC786453 JPV786452:JPY786453 JZR786452:JZU786453 KJN786452:KJQ786453 KTJ786452:KTM786453 LDF786452:LDI786453 LNB786452:LNE786453 LWX786452:LXA786453 MGT786452:MGW786453 MQP786452:MQS786453 NAL786452:NAO786453 NKH786452:NKK786453 NUD786452:NUG786453 ODZ786452:OEC786453 ONV786452:ONY786453 OXR786452:OXU786453 PHN786452:PHQ786453 PRJ786452:PRM786453 QBF786452:QBI786453 QLB786452:QLE786453 QUX786452:QVA786453 RET786452:REW786453 ROP786452:ROS786453 RYL786452:RYO786453 SIH786452:SIK786453 SSD786452:SSG786453 TBZ786452:TCC786453 TLV786452:TLY786453 TVR786452:TVU786453 UFN786452:UFQ786453 UPJ786452:UPM786453 UZF786452:UZI786453 VJB786452:VJE786453 VSX786452:VTA786453 WCT786452:WCW786453 WMP786452:WMS786453 WWL786452:WWO786453 AI851988:AL851989 JZ851988:KC851989 TV851988:TY851989 ADR851988:ADU851989 ANN851988:ANQ851989 AXJ851988:AXM851989 BHF851988:BHI851989 BRB851988:BRE851989 CAX851988:CBA851989 CKT851988:CKW851989 CUP851988:CUS851989 DEL851988:DEO851989 DOH851988:DOK851989 DYD851988:DYG851989 EHZ851988:EIC851989 ERV851988:ERY851989 FBR851988:FBU851989 FLN851988:FLQ851989 FVJ851988:FVM851989 GFF851988:GFI851989 GPB851988:GPE851989 GYX851988:GZA851989 HIT851988:HIW851989 HSP851988:HSS851989 ICL851988:ICO851989 IMH851988:IMK851989 IWD851988:IWG851989 JFZ851988:JGC851989 JPV851988:JPY851989 JZR851988:JZU851989 KJN851988:KJQ851989 KTJ851988:KTM851989 LDF851988:LDI851989 LNB851988:LNE851989 LWX851988:LXA851989 MGT851988:MGW851989 MQP851988:MQS851989 NAL851988:NAO851989 NKH851988:NKK851989 NUD851988:NUG851989 ODZ851988:OEC851989 ONV851988:ONY851989 OXR851988:OXU851989 PHN851988:PHQ851989 PRJ851988:PRM851989 QBF851988:QBI851989 QLB851988:QLE851989 QUX851988:QVA851989 RET851988:REW851989 ROP851988:ROS851989 RYL851988:RYO851989 SIH851988:SIK851989 SSD851988:SSG851989 TBZ851988:TCC851989 TLV851988:TLY851989 TVR851988:TVU851989 UFN851988:UFQ851989 UPJ851988:UPM851989 UZF851988:UZI851989 VJB851988:VJE851989 VSX851988:VTA851989 WCT851988:WCW851989 WMP851988:WMS851989 WWL851988:WWO851989 AI917524:AL917525 JZ917524:KC917525 TV917524:TY917525 ADR917524:ADU917525 ANN917524:ANQ917525 AXJ917524:AXM917525 BHF917524:BHI917525 BRB917524:BRE917525 CAX917524:CBA917525 CKT917524:CKW917525 CUP917524:CUS917525 DEL917524:DEO917525 DOH917524:DOK917525 DYD917524:DYG917525 EHZ917524:EIC917525 ERV917524:ERY917525 FBR917524:FBU917525 FLN917524:FLQ917525 FVJ917524:FVM917525 GFF917524:GFI917525 GPB917524:GPE917525 GYX917524:GZA917525 HIT917524:HIW917525 HSP917524:HSS917525 ICL917524:ICO917525 IMH917524:IMK917525 IWD917524:IWG917525 JFZ917524:JGC917525 JPV917524:JPY917525 JZR917524:JZU917525 KJN917524:KJQ917525 KTJ917524:KTM917525 LDF917524:LDI917525 LNB917524:LNE917525 LWX917524:LXA917525 MGT917524:MGW917525 MQP917524:MQS917525 NAL917524:NAO917525 NKH917524:NKK917525 NUD917524:NUG917525 ODZ917524:OEC917525 ONV917524:ONY917525 OXR917524:OXU917525 PHN917524:PHQ917525 PRJ917524:PRM917525 QBF917524:QBI917525 QLB917524:QLE917525 QUX917524:QVA917525 RET917524:REW917525 ROP917524:ROS917525 RYL917524:RYO917525 SIH917524:SIK917525 SSD917524:SSG917525 TBZ917524:TCC917525 TLV917524:TLY917525 TVR917524:TVU917525 UFN917524:UFQ917525 UPJ917524:UPM917525 UZF917524:UZI917525 VJB917524:VJE917525 VSX917524:VTA917525 WCT917524:WCW917525 WMP917524:WMS917525 WWL917524:WWO917525 AI983060:AL983061 JZ983060:KC983061 TV983060:TY983061 ADR983060:ADU983061 ANN983060:ANQ983061 AXJ983060:AXM983061 BHF983060:BHI983061 BRB983060:BRE983061 CAX983060:CBA983061 CKT983060:CKW983061 CUP983060:CUS983061 DEL983060:DEO983061 DOH983060:DOK983061 DYD983060:DYG983061 EHZ983060:EIC983061 ERV983060:ERY983061 FBR983060:FBU983061 FLN983060:FLQ983061 FVJ983060:FVM983061 GFF983060:GFI983061 GPB983060:GPE983061 GYX983060:GZA983061 HIT983060:HIW983061 HSP983060:HSS983061 ICL983060:ICO983061 IMH983060:IMK983061 IWD983060:IWG983061 JFZ983060:JGC983061 JPV983060:JPY983061 JZR983060:JZU983061 KJN983060:KJQ983061 KTJ983060:KTM983061 LDF983060:LDI983061 LNB983060:LNE983061 LWX983060:LXA983061 MGT983060:MGW983061 MQP983060:MQS983061 NAL983060:NAO983061 NKH983060:NKK983061 NUD983060:NUG983061 ODZ983060:OEC983061 ONV983060:ONY983061 OXR983060:OXU983061 PHN983060:PHQ983061 PRJ983060:PRM983061 QBF983060:QBI983061 QLB983060:QLE983061 QUX983060:QVA983061 RET983060:REW983061 ROP983060:ROS983061 RYL983060:RYO983061 SIH983060:SIK983061 SSD983060:SSG983061 TBZ983060:TCC983061 TLV983060:TLY983061 TVR983060:TVU983061 UFN983060:UFQ983061 UPJ983060:UPM983061 UZF983060:UZI983061 VJB983060:VJE983061 VSX983060:VTA983061 WCT983060:WCW983061 WMP983060:WMS983061 WWL983060:WWO983061"/>
    <dataValidation allowBlank="1" showInputMessage="1" showErrorMessage="1" promptTitle="BASE SALARY" prompt="This is the full-time rate of pay and must be shown in whole dollars (no cents)." sqref="AE21:AH22 JV21:JY22 TR21:TU22 ADN21:ADQ22 ANJ21:ANM22 AXF21:AXI22 BHB21:BHE22 BQX21:BRA22 CAT21:CAW22 CKP21:CKS22 CUL21:CUO22 DEH21:DEK22 DOD21:DOG22 DXZ21:DYC22 EHV21:EHY22 ERR21:ERU22 FBN21:FBQ22 FLJ21:FLM22 FVF21:FVI22 GFB21:GFE22 GOX21:GPA22 GYT21:GYW22 HIP21:HIS22 HSL21:HSO22 ICH21:ICK22 IMD21:IMG22 IVZ21:IWC22 JFV21:JFY22 JPR21:JPU22 JZN21:JZQ22 KJJ21:KJM22 KTF21:KTI22 LDB21:LDE22 LMX21:LNA22 LWT21:LWW22 MGP21:MGS22 MQL21:MQO22 NAH21:NAK22 NKD21:NKG22 NTZ21:NUC22 ODV21:ODY22 ONR21:ONU22 OXN21:OXQ22 PHJ21:PHM22 PRF21:PRI22 QBB21:QBE22 QKX21:QLA22 QUT21:QUW22 REP21:RES22 ROL21:ROO22 RYH21:RYK22 SID21:SIG22 SRZ21:SSC22 TBV21:TBY22 TLR21:TLU22 TVN21:TVQ22 UFJ21:UFM22 UPF21:UPI22 UZB21:UZE22 VIX21:VJA22 VST21:VSW22 WCP21:WCS22 WML21:WMO22 WWH21:WWK22 AE65556:AH65557 JV65556:JY65557 TR65556:TU65557 ADN65556:ADQ65557 ANJ65556:ANM65557 AXF65556:AXI65557 BHB65556:BHE65557 BQX65556:BRA65557 CAT65556:CAW65557 CKP65556:CKS65557 CUL65556:CUO65557 DEH65556:DEK65557 DOD65556:DOG65557 DXZ65556:DYC65557 EHV65556:EHY65557 ERR65556:ERU65557 FBN65556:FBQ65557 FLJ65556:FLM65557 FVF65556:FVI65557 GFB65556:GFE65557 GOX65556:GPA65557 GYT65556:GYW65557 HIP65556:HIS65557 HSL65556:HSO65557 ICH65556:ICK65557 IMD65556:IMG65557 IVZ65556:IWC65557 JFV65556:JFY65557 JPR65556:JPU65557 JZN65556:JZQ65557 KJJ65556:KJM65557 KTF65556:KTI65557 LDB65556:LDE65557 LMX65556:LNA65557 LWT65556:LWW65557 MGP65556:MGS65557 MQL65556:MQO65557 NAH65556:NAK65557 NKD65556:NKG65557 NTZ65556:NUC65557 ODV65556:ODY65557 ONR65556:ONU65557 OXN65556:OXQ65557 PHJ65556:PHM65557 PRF65556:PRI65557 QBB65556:QBE65557 QKX65556:QLA65557 QUT65556:QUW65557 REP65556:RES65557 ROL65556:ROO65557 RYH65556:RYK65557 SID65556:SIG65557 SRZ65556:SSC65557 TBV65556:TBY65557 TLR65556:TLU65557 TVN65556:TVQ65557 UFJ65556:UFM65557 UPF65556:UPI65557 UZB65556:UZE65557 VIX65556:VJA65557 VST65556:VSW65557 WCP65556:WCS65557 WML65556:WMO65557 WWH65556:WWK65557 AE131092:AH131093 JV131092:JY131093 TR131092:TU131093 ADN131092:ADQ131093 ANJ131092:ANM131093 AXF131092:AXI131093 BHB131092:BHE131093 BQX131092:BRA131093 CAT131092:CAW131093 CKP131092:CKS131093 CUL131092:CUO131093 DEH131092:DEK131093 DOD131092:DOG131093 DXZ131092:DYC131093 EHV131092:EHY131093 ERR131092:ERU131093 FBN131092:FBQ131093 FLJ131092:FLM131093 FVF131092:FVI131093 GFB131092:GFE131093 GOX131092:GPA131093 GYT131092:GYW131093 HIP131092:HIS131093 HSL131092:HSO131093 ICH131092:ICK131093 IMD131092:IMG131093 IVZ131092:IWC131093 JFV131092:JFY131093 JPR131092:JPU131093 JZN131092:JZQ131093 KJJ131092:KJM131093 KTF131092:KTI131093 LDB131092:LDE131093 LMX131092:LNA131093 LWT131092:LWW131093 MGP131092:MGS131093 MQL131092:MQO131093 NAH131092:NAK131093 NKD131092:NKG131093 NTZ131092:NUC131093 ODV131092:ODY131093 ONR131092:ONU131093 OXN131092:OXQ131093 PHJ131092:PHM131093 PRF131092:PRI131093 QBB131092:QBE131093 QKX131092:QLA131093 QUT131092:QUW131093 REP131092:RES131093 ROL131092:ROO131093 RYH131092:RYK131093 SID131092:SIG131093 SRZ131092:SSC131093 TBV131092:TBY131093 TLR131092:TLU131093 TVN131092:TVQ131093 UFJ131092:UFM131093 UPF131092:UPI131093 UZB131092:UZE131093 VIX131092:VJA131093 VST131092:VSW131093 WCP131092:WCS131093 WML131092:WMO131093 WWH131092:WWK131093 AE196628:AH196629 JV196628:JY196629 TR196628:TU196629 ADN196628:ADQ196629 ANJ196628:ANM196629 AXF196628:AXI196629 BHB196628:BHE196629 BQX196628:BRA196629 CAT196628:CAW196629 CKP196628:CKS196629 CUL196628:CUO196629 DEH196628:DEK196629 DOD196628:DOG196629 DXZ196628:DYC196629 EHV196628:EHY196629 ERR196628:ERU196629 FBN196628:FBQ196629 FLJ196628:FLM196629 FVF196628:FVI196629 GFB196628:GFE196629 GOX196628:GPA196629 GYT196628:GYW196629 HIP196628:HIS196629 HSL196628:HSO196629 ICH196628:ICK196629 IMD196628:IMG196629 IVZ196628:IWC196629 JFV196628:JFY196629 JPR196628:JPU196629 JZN196628:JZQ196629 KJJ196628:KJM196629 KTF196628:KTI196629 LDB196628:LDE196629 LMX196628:LNA196629 LWT196628:LWW196629 MGP196628:MGS196629 MQL196628:MQO196629 NAH196628:NAK196629 NKD196628:NKG196629 NTZ196628:NUC196629 ODV196628:ODY196629 ONR196628:ONU196629 OXN196628:OXQ196629 PHJ196628:PHM196629 PRF196628:PRI196629 QBB196628:QBE196629 QKX196628:QLA196629 QUT196628:QUW196629 REP196628:RES196629 ROL196628:ROO196629 RYH196628:RYK196629 SID196628:SIG196629 SRZ196628:SSC196629 TBV196628:TBY196629 TLR196628:TLU196629 TVN196628:TVQ196629 UFJ196628:UFM196629 UPF196628:UPI196629 UZB196628:UZE196629 VIX196628:VJA196629 VST196628:VSW196629 WCP196628:WCS196629 WML196628:WMO196629 WWH196628:WWK196629 AE262164:AH262165 JV262164:JY262165 TR262164:TU262165 ADN262164:ADQ262165 ANJ262164:ANM262165 AXF262164:AXI262165 BHB262164:BHE262165 BQX262164:BRA262165 CAT262164:CAW262165 CKP262164:CKS262165 CUL262164:CUO262165 DEH262164:DEK262165 DOD262164:DOG262165 DXZ262164:DYC262165 EHV262164:EHY262165 ERR262164:ERU262165 FBN262164:FBQ262165 FLJ262164:FLM262165 FVF262164:FVI262165 GFB262164:GFE262165 GOX262164:GPA262165 GYT262164:GYW262165 HIP262164:HIS262165 HSL262164:HSO262165 ICH262164:ICK262165 IMD262164:IMG262165 IVZ262164:IWC262165 JFV262164:JFY262165 JPR262164:JPU262165 JZN262164:JZQ262165 KJJ262164:KJM262165 KTF262164:KTI262165 LDB262164:LDE262165 LMX262164:LNA262165 LWT262164:LWW262165 MGP262164:MGS262165 MQL262164:MQO262165 NAH262164:NAK262165 NKD262164:NKG262165 NTZ262164:NUC262165 ODV262164:ODY262165 ONR262164:ONU262165 OXN262164:OXQ262165 PHJ262164:PHM262165 PRF262164:PRI262165 QBB262164:QBE262165 QKX262164:QLA262165 QUT262164:QUW262165 REP262164:RES262165 ROL262164:ROO262165 RYH262164:RYK262165 SID262164:SIG262165 SRZ262164:SSC262165 TBV262164:TBY262165 TLR262164:TLU262165 TVN262164:TVQ262165 UFJ262164:UFM262165 UPF262164:UPI262165 UZB262164:UZE262165 VIX262164:VJA262165 VST262164:VSW262165 WCP262164:WCS262165 WML262164:WMO262165 WWH262164:WWK262165 AE327700:AH327701 JV327700:JY327701 TR327700:TU327701 ADN327700:ADQ327701 ANJ327700:ANM327701 AXF327700:AXI327701 BHB327700:BHE327701 BQX327700:BRA327701 CAT327700:CAW327701 CKP327700:CKS327701 CUL327700:CUO327701 DEH327700:DEK327701 DOD327700:DOG327701 DXZ327700:DYC327701 EHV327700:EHY327701 ERR327700:ERU327701 FBN327700:FBQ327701 FLJ327700:FLM327701 FVF327700:FVI327701 GFB327700:GFE327701 GOX327700:GPA327701 GYT327700:GYW327701 HIP327700:HIS327701 HSL327700:HSO327701 ICH327700:ICK327701 IMD327700:IMG327701 IVZ327700:IWC327701 JFV327700:JFY327701 JPR327700:JPU327701 JZN327700:JZQ327701 KJJ327700:KJM327701 KTF327700:KTI327701 LDB327700:LDE327701 LMX327700:LNA327701 LWT327700:LWW327701 MGP327700:MGS327701 MQL327700:MQO327701 NAH327700:NAK327701 NKD327700:NKG327701 NTZ327700:NUC327701 ODV327700:ODY327701 ONR327700:ONU327701 OXN327700:OXQ327701 PHJ327700:PHM327701 PRF327700:PRI327701 QBB327700:QBE327701 QKX327700:QLA327701 QUT327700:QUW327701 REP327700:RES327701 ROL327700:ROO327701 RYH327700:RYK327701 SID327700:SIG327701 SRZ327700:SSC327701 TBV327700:TBY327701 TLR327700:TLU327701 TVN327700:TVQ327701 UFJ327700:UFM327701 UPF327700:UPI327701 UZB327700:UZE327701 VIX327700:VJA327701 VST327700:VSW327701 WCP327700:WCS327701 WML327700:WMO327701 WWH327700:WWK327701 AE393236:AH393237 JV393236:JY393237 TR393236:TU393237 ADN393236:ADQ393237 ANJ393236:ANM393237 AXF393236:AXI393237 BHB393236:BHE393237 BQX393236:BRA393237 CAT393236:CAW393237 CKP393236:CKS393237 CUL393236:CUO393237 DEH393236:DEK393237 DOD393236:DOG393237 DXZ393236:DYC393237 EHV393236:EHY393237 ERR393236:ERU393237 FBN393236:FBQ393237 FLJ393236:FLM393237 FVF393236:FVI393237 GFB393236:GFE393237 GOX393236:GPA393237 GYT393236:GYW393237 HIP393236:HIS393237 HSL393236:HSO393237 ICH393236:ICK393237 IMD393236:IMG393237 IVZ393236:IWC393237 JFV393236:JFY393237 JPR393236:JPU393237 JZN393236:JZQ393237 KJJ393236:KJM393237 KTF393236:KTI393237 LDB393236:LDE393237 LMX393236:LNA393237 LWT393236:LWW393237 MGP393236:MGS393237 MQL393236:MQO393237 NAH393236:NAK393237 NKD393236:NKG393237 NTZ393236:NUC393237 ODV393236:ODY393237 ONR393236:ONU393237 OXN393236:OXQ393237 PHJ393236:PHM393237 PRF393236:PRI393237 QBB393236:QBE393237 QKX393236:QLA393237 QUT393236:QUW393237 REP393236:RES393237 ROL393236:ROO393237 RYH393236:RYK393237 SID393236:SIG393237 SRZ393236:SSC393237 TBV393236:TBY393237 TLR393236:TLU393237 TVN393236:TVQ393237 UFJ393236:UFM393237 UPF393236:UPI393237 UZB393236:UZE393237 VIX393236:VJA393237 VST393236:VSW393237 WCP393236:WCS393237 WML393236:WMO393237 WWH393236:WWK393237 AE458772:AH458773 JV458772:JY458773 TR458772:TU458773 ADN458772:ADQ458773 ANJ458772:ANM458773 AXF458772:AXI458773 BHB458772:BHE458773 BQX458772:BRA458773 CAT458772:CAW458773 CKP458772:CKS458773 CUL458772:CUO458773 DEH458772:DEK458773 DOD458772:DOG458773 DXZ458772:DYC458773 EHV458772:EHY458773 ERR458772:ERU458773 FBN458772:FBQ458773 FLJ458772:FLM458773 FVF458772:FVI458773 GFB458772:GFE458773 GOX458772:GPA458773 GYT458772:GYW458773 HIP458772:HIS458773 HSL458772:HSO458773 ICH458772:ICK458773 IMD458772:IMG458773 IVZ458772:IWC458773 JFV458772:JFY458773 JPR458772:JPU458773 JZN458772:JZQ458773 KJJ458772:KJM458773 KTF458772:KTI458773 LDB458772:LDE458773 LMX458772:LNA458773 LWT458772:LWW458773 MGP458772:MGS458773 MQL458772:MQO458773 NAH458772:NAK458773 NKD458772:NKG458773 NTZ458772:NUC458773 ODV458772:ODY458773 ONR458772:ONU458773 OXN458772:OXQ458773 PHJ458772:PHM458773 PRF458772:PRI458773 QBB458772:QBE458773 QKX458772:QLA458773 QUT458772:QUW458773 REP458772:RES458773 ROL458772:ROO458773 RYH458772:RYK458773 SID458772:SIG458773 SRZ458772:SSC458773 TBV458772:TBY458773 TLR458772:TLU458773 TVN458772:TVQ458773 UFJ458772:UFM458773 UPF458772:UPI458773 UZB458772:UZE458773 VIX458772:VJA458773 VST458772:VSW458773 WCP458772:WCS458773 WML458772:WMO458773 WWH458772:WWK458773 AE524308:AH524309 JV524308:JY524309 TR524308:TU524309 ADN524308:ADQ524309 ANJ524308:ANM524309 AXF524308:AXI524309 BHB524308:BHE524309 BQX524308:BRA524309 CAT524308:CAW524309 CKP524308:CKS524309 CUL524308:CUO524309 DEH524308:DEK524309 DOD524308:DOG524309 DXZ524308:DYC524309 EHV524308:EHY524309 ERR524308:ERU524309 FBN524308:FBQ524309 FLJ524308:FLM524309 FVF524308:FVI524309 GFB524308:GFE524309 GOX524308:GPA524309 GYT524308:GYW524309 HIP524308:HIS524309 HSL524308:HSO524309 ICH524308:ICK524309 IMD524308:IMG524309 IVZ524308:IWC524309 JFV524308:JFY524309 JPR524308:JPU524309 JZN524308:JZQ524309 KJJ524308:KJM524309 KTF524308:KTI524309 LDB524308:LDE524309 LMX524308:LNA524309 LWT524308:LWW524309 MGP524308:MGS524309 MQL524308:MQO524309 NAH524308:NAK524309 NKD524308:NKG524309 NTZ524308:NUC524309 ODV524308:ODY524309 ONR524308:ONU524309 OXN524308:OXQ524309 PHJ524308:PHM524309 PRF524308:PRI524309 QBB524308:QBE524309 QKX524308:QLA524309 QUT524308:QUW524309 REP524308:RES524309 ROL524308:ROO524309 RYH524308:RYK524309 SID524308:SIG524309 SRZ524308:SSC524309 TBV524308:TBY524309 TLR524308:TLU524309 TVN524308:TVQ524309 UFJ524308:UFM524309 UPF524308:UPI524309 UZB524308:UZE524309 VIX524308:VJA524309 VST524308:VSW524309 WCP524308:WCS524309 WML524308:WMO524309 WWH524308:WWK524309 AE589844:AH589845 JV589844:JY589845 TR589844:TU589845 ADN589844:ADQ589845 ANJ589844:ANM589845 AXF589844:AXI589845 BHB589844:BHE589845 BQX589844:BRA589845 CAT589844:CAW589845 CKP589844:CKS589845 CUL589844:CUO589845 DEH589844:DEK589845 DOD589844:DOG589845 DXZ589844:DYC589845 EHV589844:EHY589845 ERR589844:ERU589845 FBN589844:FBQ589845 FLJ589844:FLM589845 FVF589844:FVI589845 GFB589844:GFE589845 GOX589844:GPA589845 GYT589844:GYW589845 HIP589844:HIS589845 HSL589844:HSO589845 ICH589844:ICK589845 IMD589844:IMG589845 IVZ589844:IWC589845 JFV589844:JFY589845 JPR589844:JPU589845 JZN589844:JZQ589845 KJJ589844:KJM589845 KTF589844:KTI589845 LDB589844:LDE589845 LMX589844:LNA589845 LWT589844:LWW589845 MGP589844:MGS589845 MQL589844:MQO589845 NAH589844:NAK589845 NKD589844:NKG589845 NTZ589844:NUC589845 ODV589844:ODY589845 ONR589844:ONU589845 OXN589844:OXQ589845 PHJ589844:PHM589845 PRF589844:PRI589845 QBB589844:QBE589845 QKX589844:QLA589845 QUT589844:QUW589845 REP589844:RES589845 ROL589844:ROO589845 RYH589844:RYK589845 SID589844:SIG589845 SRZ589844:SSC589845 TBV589844:TBY589845 TLR589844:TLU589845 TVN589844:TVQ589845 UFJ589844:UFM589845 UPF589844:UPI589845 UZB589844:UZE589845 VIX589844:VJA589845 VST589844:VSW589845 WCP589844:WCS589845 WML589844:WMO589845 WWH589844:WWK589845 AE655380:AH655381 JV655380:JY655381 TR655380:TU655381 ADN655380:ADQ655381 ANJ655380:ANM655381 AXF655380:AXI655381 BHB655380:BHE655381 BQX655380:BRA655381 CAT655380:CAW655381 CKP655380:CKS655381 CUL655380:CUO655381 DEH655380:DEK655381 DOD655380:DOG655381 DXZ655380:DYC655381 EHV655380:EHY655381 ERR655380:ERU655381 FBN655380:FBQ655381 FLJ655380:FLM655381 FVF655380:FVI655381 GFB655380:GFE655381 GOX655380:GPA655381 GYT655380:GYW655381 HIP655380:HIS655381 HSL655380:HSO655381 ICH655380:ICK655381 IMD655380:IMG655381 IVZ655380:IWC655381 JFV655380:JFY655381 JPR655380:JPU655381 JZN655380:JZQ655381 KJJ655380:KJM655381 KTF655380:KTI655381 LDB655380:LDE655381 LMX655380:LNA655381 LWT655380:LWW655381 MGP655380:MGS655381 MQL655380:MQO655381 NAH655380:NAK655381 NKD655380:NKG655381 NTZ655380:NUC655381 ODV655380:ODY655381 ONR655380:ONU655381 OXN655380:OXQ655381 PHJ655380:PHM655381 PRF655380:PRI655381 QBB655380:QBE655381 QKX655380:QLA655381 QUT655380:QUW655381 REP655380:RES655381 ROL655380:ROO655381 RYH655380:RYK655381 SID655380:SIG655381 SRZ655380:SSC655381 TBV655380:TBY655381 TLR655380:TLU655381 TVN655380:TVQ655381 UFJ655380:UFM655381 UPF655380:UPI655381 UZB655380:UZE655381 VIX655380:VJA655381 VST655380:VSW655381 WCP655380:WCS655381 WML655380:WMO655381 WWH655380:WWK655381 AE720916:AH720917 JV720916:JY720917 TR720916:TU720917 ADN720916:ADQ720917 ANJ720916:ANM720917 AXF720916:AXI720917 BHB720916:BHE720917 BQX720916:BRA720917 CAT720916:CAW720917 CKP720916:CKS720917 CUL720916:CUO720917 DEH720916:DEK720917 DOD720916:DOG720917 DXZ720916:DYC720917 EHV720916:EHY720917 ERR720916:ERU720917 FBN720916:FBQ720917 FLJ720916:FLM720917 FVF720916:FVI720917 GFB720916:GFE720917 GOX720916:GPA720917 GYT720916:GYW720917 HIP720916:HIS720917 HSL720916:HSO720917 ICH720916:ICK720917 IMD720916:IMG720917 IVZ720916:IWC720917 JFV720916:JFY720917 JPR720916:JPU720917 JZN720916:JZQ720917 KJJ720916:KJM720917 KTF720916:KTI720917 LDB720916:LDE720917 LMX720916:LNA720917 LWT720916:LWW720917 MGP720916:MGS720917 MQL720916:MQO720917 NAH720916:NAK720917 NKD720916:NKG720917 NTZ720916:NUC720917 ODV720916:ODY720917 ONR720916:ONU720917 OXN720916:OXQ720917 PHJ720916:PHM720917 PRF720916:PRI720917 QBB720916:QBE720917 QKX720916:QLA720917 QUT720916:QUW720917 REP720916:RES720917 ROL720916:ROO720917 RYH720916:RYK720917 SID720916:SIG720917 SRZ720916:SSC720917 TBV720916:TBY720917 TLR720916:TLU720917 TVN720916:TVQ720917 UFJ720916:UFM720917 UPF720916:UPI720917 UZB720916:UZE720917 VIX720916:VJA720917 VST720916:VSW720917 WCP720916:WCS720917 WML720916:WMO720917 WWH720916:WWK720917 AE786452:AH786453 JV786452:JY786453 TR786452:TU786453 ADN786452:ADQ786453 ANJ786452:ANM786453 AXF786452:AXI786453 BHB786452:BHE786453 BQX786452:BRA786453 CAT786452:CAW786453 CKP786452:CKS786453 CUL786452:CUO786453 DEH786452:DEK786453 DOD786452:DOG786453 DXZ786452:DYC786453 EHV786452:EHY786453 ERR786452:ERU786453 FBN786452:FBQ786453 FLJ786452:FLM786453 FVF786452:FVI786453 GFB786452:GFE786453 GOX786452:GPA786453 GYT786452:GYW786453 HIP786452:HIS786453 HSL786452:HSO786453 ICH786452:ICK786453 IMD786452:IMG786453 IVZ786452:IWC786453 JFV786452:JFY786453 JPR786452:JPU786453 JZN786452:JZQ786453 KJJ786452:KJM786453 KTF786452:KTI786453 LDB786452:LDE786453 LMX786452:LNA786453 LWT786452:LWW786453 MGP786452:MGS786453 MQL786452:MQO786453 NAH786452:NAK786453 NKD786452:NKG786453 NTZ786452:NUC786453 ODV786452:ODY786453 ONR786452:ONU786453 OXN786452:OXQ786453 PHJ786452:PHM786453 PRF786452:PRI786453 QBB786452:QBE786453 QKX786452:QLA786453 QUT786452:QUW786453 REP786452:RES786453 ROL786452:ROO786453 RYH786452:RYK786453 SID786452:SIG786453 SRZ786452:SSC786453 TBV786452:TBY786453 TLR786452:TLU786453 TVN786452:TVQ786453 UFJ786452:UFM786453 UPF786452:UPI786453 UZB786452:UZE786453 VIX786452:VJA786453 VST786452:VSW786453 WCP786452:WCS786453 WML786452:WMO786453 WWH786452:WWK786453 AE851988:AH851989 JV851988:JY851989 TR851988:TU851989 ADN851988:ADQ851989 ANJ851988:ANM851989 AXF851988:AXI851989 BHB851988:BHE851989 BQX851988:BRA851989 CAT851988:CAW851989 CKP851988:CKS851989 CUL851988:CUO851989 DEH851988:DEK851989 DOD851988:DOG851989 DXZ851988:DYC851989 EHV851988:EHY851989 ERR851988:ERU851989 FBN851988:FBQ851989 FLJ851988:FLM851989 FVF851988:FVI851989 GFB851988:GFE851989 GOX851988:GPA851989 GYT851988:GYW851989 HIP851988:HIS851989 HSL851988:HSO851989 ICH851988:ICK851989 IMD851988:IMG851989 IVZ851988:IWC851989 JFV851988:JFY851989 JPR851988:JPU851989 JZN851988:JZQ851989 KJJ851988:KJM851989 KTF851988:KTI851989 LDB851988:LDE851989 LMX851988:LNA851989 LWT851988:LWW851989 MGP851988:MGS851989 MQL851988:MQO851989 NAH851988:NAK851989 NKD851988:NKG851989 NTZ851988:NUC851989 ODV851988:ODY851989 ONR851988:ONU851989 OXN851988:OXQ851989 PHJ851988:PHM851989 PRF851988:PRI851989 QBB851988:QBE851989 QKX851988:QLA851989 QUT851988:QUW851989 REP851988:RES851989 ROL851988:ROO851989 RYH851988:RYK851989 SID851988:SIG851989 SRZ851988:SSC851989 TBV851988:TBY851989 TLR851988:TLU851989 TVN851988:TVQ851989 UFJ851988:UFM851989 UPF851988:UPI851989 UZB851988:UZE851989 VIX851988:VJA851989 VST851988:VSW851989 WCP851988:WCS851989 WML851988:WMO851989 WWH851988:WWK851989 AE917524:AH917525 JV917524:JY917525 TR917524:TU917525 ADN917524:ADQ917525 ANJ917524:ANM917525 AXF917524:AXI917525 BHB917524:BHE917525 BQX917524:BRA917525 CAT917524:CAW917525 CKP917524:CKS917525 CUL917524:CUO917525 DEH917524:DEK917525 DOD917524:DOG917525 DXZ917524:DYC917525 EHV917524:EHY917525 ERR917524:ERU917525 FBN917524:FBQ917525 FLJ917524:FLM917525 FVF917524:FVI917525 GFB917524:GFE917525 GOX917524:GPA917525 GYT917524:GYW917525 HIP917524:HIS917525 HSL917524:HSO917525 ICH917524:ICK917525 IMD917524:IMG917525 IVZ917524:IWC917525 JFV917524:JFY917525 JPR917524:JPU917525 JZN917524:JZQ917525 KJJ917524:KJM917525 KTF917524:KTI917525 LDB917524:LDE917525 LMX917524:LNA917525 LWT917524:LWW917525 MGP917524:MGS917525 MQL917524:MQO917525 NAH917524:NAK917525 NKD917524:NKG917525 NTZ917524:NUC917525 ODV917524:ODY917525 ONR917524:ONU917525 OXN917524:OXQ917525 PHJ917524:PHM917525 PRF917524:PRI917525 QBB917524:QBE917525 QKX917524:QLA917525 QUT917524:QUW917525 REP917524:RES917525 ROL917524:ROO917525 RYH917524:RYK917525 SID917524:SIG917525 SRZ917524:SSC917525 TBV917524:TBY917525 TLR917524:TLU917525 TVN917524:TVQ917525 UFJ917524:UFM917525 UPF917524:UPI917525 UZB917524:UZE917525 VIX917524:VJA917525 VST917524:VSW917525 WCP917524:WCS917525 WML917524:WMO917525 WWH917524:WWK917525 AE983060:AH983061 JV983060:JY983061 TR983060:TU983061 ADN983060:ADQ983061 ANJ983060:ANM983061 AXF983060:AXI983061 BHB983060:BHE983061 BQX983060:BRA983061 CAT983060:CAW983061 CKP983060:CKS983061 CUL983060:CUO983061 DEH983060:DEK983061 DOD983060:DOG983061 DXZ983060:DYC983061 EHV983060:EHY983061 ERR983060:ERU983061 FBN983060:FBQ983061 FLJ983060:FLM983061 FVF983060:FVI983061 GFB983060:GFE983061 GOX983060:GPA983061 GYT983060:GYW983061 HIP983060:HIS983061 HSL983060:HSO983061 ICH983060:ICK983061 IMD983060:IMG983061 IVZ983060:IWC983061 JFV983060:JFY983061 JPR983060:JPU983061 JZN983060:JZQ983061 KJJ983060:KJM983061 KTF983060:KTI983061 LDB983060:LDE983061 LMX983060:LNA983061 LWT983060:LWW983061 MGP983060:MGS983061 MQL983060:MQO983061 NAH983060:NAK983061 NKD983060:NKG983061 NTZ983060:NUC983061 ODV983060:ODY983061 ONR983060:ONU983061 OXN983060:OXQ983061 PHJ983060:PHM983061 PRF983060:PRI983061 QBB983060:QBE983061 QKX983060:QLA983061 QUT983060:QUW983061 REP983060:RES983061 ROL983060:ROO983061 RYH983060:RYK983061 SID983060:SIG983061 SRZ983060:SSC983061 TBV983060:TBY983061 TLR983060:TLU983061 TVN983060:TVQ983061 UFJ983060:UFM983061 UPF983060:UPI983061 UZB983060:UZE983061 VIX983060:VJA983061 VST983060:VSW983061 WCP983060:WCS983061 WML983060:WMO983061 WWH983060:WWK98306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1:AD22 JS21:JU22 TO21:TQ22 ADK21:ADM22 ANG21:ANI22 AXC21:AXE22 BGY21:BHA22 BQU21:BQW22 CAQ21:CAS22 CKM21:CKO22 CUI21:CUK22 DEE21:DEG22 DOA21:DOC22 DXW21:DXY22 EHS21:EHU22 ERO21:ERQ22 FBK21:FBM22 FLG21:FLI22 FVC21:FVE22 GEY21:GFA22 GOU21:GOW22 GYQ21:GYS22 HIM21:HIO22 HSI21:HSK22 ICE21:ICG22 IMA21:IMC22 IVW21:IVY22 JFS21:JFU22 JPO21:JPQ22 JZK21:JZM22 KJG21:KJI22 KTC21:KTE22 LCY21:LDA22 LMU21:LMW22 LWQ21:LWS22 MGM21:MGO22 MQI21:MQK22 NAE21:NAG22 NKA21:NKC22 NTW21:NTY22 ODS21:ODU22 ONO21:ONQ22 OXK21:OXM22 PHG21:PHI22 PRC21:PRE22 QAY21:QBA22 QKU21:QKW22 QUQ21:QUS22 REM21:REO22 ROI21:ROK22 RYE21:RYG22 SIA21:SIC22 SRW21:SRY22 TBS21:TBU22 TLO21:TLQ22 TVK21:TVM22 UFG21:UFI22 UPC21:UPE22 UYY21:UZA22 VIU21:VIW22 VSQ21:VSS22 WCM21:WCO22 WMI21:WMK22 WWE21:WWG22 AB65556:AD65557 JS65556:JU65557 TO65556:TQ65557 ADK65556:ADM65557 ANG65556:ANI65557 AXC65556:AXE65557 BGY65556:BHA65557 BQU65556:BQW65557 CAQ65556:CAS65557 CKM65556:CKO65557 CUI65556:CUK65557 DEE65556:DEG65557 DOA65556:DOC65557 DXW65556:DXY65557 EHS65556:EHU65557 ERO65556:ERQ65557 FBK65556:FBM65557 FLG65556:FLI65557 FVC65556:FVE65557 GEY65556:GFA65557 GOU65556:GOW65557 GYQ65556:GYS65557 HIM65556:HIO65557 HSI65556:HSK65557 ICE65556:ICG65557 IMA65556:IMC65557 IVW65556:IVY65557 JFS65556:JFU65557 JPO65556:JPQ65557 JZK65556:JZM65557 KJG65556:KJI65557 KTC65556:KTE65557 LCY65556:LDA65557 LMU65556:LMW65557 LWQ65556:LWS65557 MGM65556:MGO65557 MQI65556:MQK65557 NAE65556:NAG65557 NKA65556:NKC65557 NTW65556:NTY65557 ODS65556:ODU65557 ONO65556:ONQ65557 OXK65556:OXM65557 PHG65556:PHI65557 PRC65556:PRE65557 QAY65556:QBA65557 QKU65556:QKW65557 QUQ65556:QUS65557 REM65556:REO65557 ROI65556:ROK65557 RYE65556:RYG65557 SIA65556:SIC65557 SRW65556:SRY65557 TBS65556:TBU65557 TLO65556:TLQ65557 TVK65556:TVM65557 UFG65556:UFI65557 UPC65556:UPE65557 UYY65556:UZA65557 VIU65556:VIW65557 VSQ65556:VSS65557 WCM65556:WCO65557 WMI65556:WMK65557 WWE65556:WWG65557 AB131092:AD131093 JS131092:JU131093 TO131092:TQ131093 ADK131092:ADM131093 ANG131092:ANI131093 AXC131092:AXE131093 BGY131092:BHA131093 BQU131092:BQW131093 CAQ131092:CAS131093 CKM131092:CKO131093 CUI131092:CUK131093 DEE131092:DEG131093 DOA131092:DOC131093 DXW131092:DXY131093 EHS131092:EHU131093 ERO131092:ERQ131093 FBK131092:FBM131093 FLG131092:FLI131093 FVC131092:FVE131093 GEY131092:GFA131093 GOU131092:GOW131093 GYQ131092:GYS131093 HIM131092:HIO131093 HSI131092:HSK131093 ICE131092:ICG131093 IMA131092:IMC131093 IVW131092:IVY131093 JFS131092:JFU131093 JPO131092:JPQ131093 JZK131092:JZM131093 KJG131092:KJI131093 KTC131092:KTE131093 LCY131092:LDA131093 LMU131092:LMW131093 LWQ131092:LWS131093 MGM131092:MGO131093 MQI131092:MQK131093 NAE131092:NAG131093 NKA131092:NKC131093 NTW131092:NTY131093 ODS131092:ODU131093 ONO131092:ONQ131093 OXK131092:OXM131093 PHG131092:PHI131093 PRC131092:PRE131093 QAY131092:QBA131093 QKU131092:QKW131093 QUQ131092:QUS131093 REM131092:REO131093 ROI131092:ROK131093 RYE131092:RYG131093 SIA131092:SIC131093 SRW131092:SRY131093 TBS131092:TBU131093 TLO131092:TLQ131093 TVK131092:TVM131093 UFG131092:UFI131093 UPC131092:UPE131093 UYY131092:UZA131093 VIU131092:VIW131093 VSQ131092:VSS131093 WCM131092:WCO131093 WMI131092:WMK131093 WWE131092:WWG131093 AB196628:AD196629 JS196628:JU196629 TO196628:TQ196629 ADK196628:ADM196629 ANG196628:ANI196629 AXC196628:AXE196629 BGY196628:BHA196629 BQU196628:BQW196629 CAQ196628:CAS196629 CKM196628:CKO196629 CUI196628:CUK196629 DEE196628:DEG196629 DOA196628:DOC196629 DXW196628:DXY196629 EHS196628:EHU196629 ERO196628:ERQ196629 FBK196628:FBM196629 FLG196628:FLI196629 FVC196628:FVE196629 GEY196628:GFA196629 GOU196628:GOW196629 GYQ196628:GYS196629 HIM196628:HIO196629 HSI196628:HSK196629 ICE196628:ICG196629 IMA196628:IMC196629 IVW196628:IVY196629 JFS196628:JFU196629 JPO196628:JPQ196629 JZK196628:JZM196629 KJG196628:KJI196629 KTC196628:KTE196629 LCY196628:LDA196629 LMU196628:LMW196629 LWQ196628:LWS196629 MGM196628:MGO196629 MQI196628:MQK196629 NAE196628:NAG196629 NKA196628:NKC196629 NTW196628:NTY196629 ODS196628:ODU196629 ONO196628:ONQ196629 OXK196628:OXM196629 PHG196628:PHI196629 PRC196628:PRE196629 QAY196628:QBA196629 QKU196628:QKW196629 QUQ196628:QUS196629 REM196628:REO196629 ROI196628:ROK196629 RYE196628:RYG196629 SIA196628:SIC196629 SRW196628:SRY196629 TBS196628:TBU196629 TLO196628:TLQ196629 TVK196628:TVM196629 UFG196628:UFI196629 UPC196628:UPE196629 UYY196628:UZA196629 VIU196628:VIW196629 VSQ196628:VSS196629 WCM196628:WCO196629 WMI196628:WMK196629 WWE196628:WWG196629 AB262164:AD262165 JS262164:JU262165 TO262164:TQ262165 ADK262164:ADM262165 ANG262164:ANI262165 AXC262164:AXE262165 BGY262164:BHA262165 BQU262164:BQW262165 CAQ262164:CAS262165 CKM262164:CKO262165 CUI262164:CUK262165 DEE262164:DEG262165 DOA262164:DOC262165 DXW262164:DXY262165 EHS262164:EHU262165 ERO262164:ERQ262165 FBK262164:FBM262165 FLG262164:FLI262165 FVC262164:FVE262165 GEY262164:GFA262165 GOU262164:GOW262165 GYQ262164:GYS262165 HIM262164:HIO262165 HSI262164:HSK262165 ICE262164:ICG262165 IMA262164:IMC262165 IVW262164:IVY262165 JFS262164:JFU262165 JPO262164:JPQ262165 JZK262164:JZM262165 KJG262164:KJI262165 KTC262164:KTE262165 LCY262164:LDA262165 LMU262164:LMW262165 LWQ262164:LWS262165 MGM262164:MGO262165 MQI262164:MQK262165 NAE262164:NAG262165 NKA262164:NKC262165 NTW262164:NTY262165 ODS262164:ODU262165 ONO262164:ONQ262165 OXK262164:OXM262165 PHG262164:PHI262165 PRC262164:PRE262165 QAY262164:QBA262165 QKU262164:QKW262165 QUQ262164:QUS262165 REM262164:REO262165 ROI262164:ROK262165 RYE262164:RYG262165 SIA262164:SIC262165 SRW262164:SRY262165 TBS262164:TBU262165 TLO262164:TLQ262165 TVK262164:TVM262165 UFG262164:UFI262165 UPC262164:UPE262165 UYY262164:UZA262165 VIU262164:VIW262165 VSQ262164:VSS262165 WCM262164:WCO262165 WMI262164:WMK262165 WWE262164:WWG262165 AB327700:AD327701 JS327700:JU327701 TO327700:TQ327701 ADK327700:ADM327701 ANG327700:ANI327701 AXC327700:AXE327701 BGY327700:BHA327701 BQU327700:BQW327701 CAQ327700:CAS327701 CKM327700:CKO327701 CUI327700:CUK327701 DEE327700:DEG327701 DOA327700:DOC327701 DXW327700:DXY327701 EHS327700:EHU327701 ERO327700:ERQ327701 FBK327700:FBM327701 FLG327700:FLI327701 FVC327700:FVE327701 GEY327700:GFA327701 GOU327700:GOW327701 GYQ327700:GYS327701 HIM327700:HIO327701 HSI327700:HSK327701 ICE327700:ICG327701 IMA327700:IMC327701 IVW327700:IVY327701 JFS327700:JFU327701 JPO327700:JPQ327701 JZK327700:JZM327701 KJG327700:KJI327701 KTC327700:KTE327701 LCY327700:LDA327701 LMU327700:LMW327701 LWQ327700:LWS327701 MGM327700:MGO327701 MQI327700:MQK327701 NAE327700:NAG327701 NKA327700:NKC327701 NTW327700:NTY327701 ODS327700:ODU327701 ONO327700:ONQ327701 OXK327700:OXM327701 PHG327700:PHI327701 PRC327700:PRE327701 QAY327700:QBA327701 QKU327700:QKW327701 QUQ327700:QUS327701 REM327700:REO327701 ROI327700:ROK327701 RYE327700:RYG327701 SIA327700:SIC327701 SRW327700:SRY327701 TBS327700:TBU327701 TLO327700:TLQ327701 TVK327700:TVM327701 UFG327700:UFI327701 UPC327700:UPE327701 UYY327700:UZA327701 VIU327700:VIW327701 VSQ327700:VSS327701 WCM327700:WCO327701 WMI327700:WMK327701 WWE327700:WWG327701 AB393236:AD393237 JS393236:JU393237 TO393236:TQ393237 ADK393236:ADM393237 ANG393236:ANI393237 AXC393236:AXE393237 BGY393236:BHA393237 BQU393236:BQW393237 CAQ393236:CAS393237 CKM393236:CKO393237 CUI393236:CUK393237 DEE393236:DEG393237 DOA393236:DOC393237 DXW393236:DXY393237 EHS393236:EHU393237 ERO393236:ERQ393237 FBK393236:FBM393237 FLG393236:FLI393237 FVC393236:FVE393237 GEY393236:GFA393237 GOU393236:GOW393237 GYQ393236:GYS393237 HIM393236:HIO393237 HSI393236:HSK393237 ICE393236:ICG393237 IMA393236:IMC393237 IVW393236:IVY393237 JFS393236:JFU393237 JPO393236:JPQ393237 JZK393236:JZM393237 KJG393236:KJI393237 KTC393236:KTE393237 LCY393236:LDA393237 LMU393236:LMW393237 LWQ393236:LWS393237 MGM393236:MGO393237 MQI393236:MQK393237 NAE393236:NAG393237 NKA393236:NKC393237 NTW393236:NTY393237 ODS393236:ODU393237 ONO393236:ONQ393237 OXK393236:OXM393237 PHG393236:PHI393237 PRC393236:PRE393237 QAY393236:QBA393237 QKU393236:QKW393237 QUQ393236:QUS393237 REM393236:REO393237 ROI393236:ROK393237 RYE393236:RYG393237 SIA393236:SIC393237 SRW393236:SRY393237 TBS393236:TBU393237 TLO393236:TLQ393237 TVK393236:TVM393237 UFG393236:UFI393237 UPC393236:UPE393237 UYY393236:UZA393237 VIU393236:VIW393237 VSQ393236:VSS393237 WCM393236:WCO393237 WMI393236:WMK393237 WWE393236:WWG393237 AB458772:AD458773 JS458772:JU458773 TO458772:TQ458773 ADK458772:ADM458773 ANG458772:ANI458773 AXC458772:AXE458773 BGY458772:BHA458773 BQU458772:BQW458773 CAQ458772:CAS458773 CKM458772:CKO458773 CUI458772:CUK458773 DEE458772:DEG458773 DOA458772:DOC458773 DXW458772:DXY458773 EHS458772:EHU458773 ERO458772:ERQ458773 FBK458772:FBM458773 FLG458772:FLI458773 FVC458772:FVE458773 GEY458772:GFA458773 GOU458772:GOW458773 GYQ458772:GYS458773 HIM458772:HIO458773 HSI458772:HSK458773 ICE458772:ICG458773 IMA458772:IMC458773 IVW458772:IVY458773 JFS458772:JFU458773 JPO458772:JPQ458773 JZK458772:JZM458773 KJG458772:KJI458773 KTC458772:KTE458773 LCY458772:LDA458773 LMU458772:LMW458773 LWQ458772:LWS458773 MGM458772:MGO458773 MQI458772:MQK458773 NAE458772:NAG458773 NKA458772:NKC458773 NTW458772:NTY458773 ODS458772:ODU458773 ONO458772:ONQ458773 OXK458772:OXM458773 PHG458772:PHI458773 PRC458772:PRE458773 QAY458772:QBA458773 QKU458772:QKW458773 QUQ458772:QUS458773 REM458772:REO458773 ROI458772:ROK458773 RYE458772:RYG458773 SIA458772:SIC458773 SRW458772:SRY458773 TBS458772:TBU458773 TLO458772:TLQ458773 TVK458772:TVM458773 UFG458772:UFI458773 UPC458772:UPE458773 UYY458772:UZA458773 VIU458772:VIW458773 VSQ458772:VSS458773 WCM458772:WCO458773 WMI458772:WMK458773 WWE458772:WWG458773 AB524308:AD524309 JS524308:JU524309 TO524308:TQ524309 ADK524308:ADM524309 ANG524308:ANI524309 AXC524308:AXE524309 BGY524308:BHA524309 BQU524308:BQW524309 CAQ524308:CAS524309 CKM524308:CKO524309 CUI524308:CUK524309 DEE524308:DEG524309 DOA524308:DOC524309 DXW524308:DXY524309 EHS524308:EHU524309 ERO524308:ERQ524309 FBK524308:FBM524309 FLG524308:FLI524309 FVC524308:FVE524309 GEY524308:GFA524309 GOU524308:GOW524309 GYQ524308:GYS524309 HIM524308:HIO524309 HSI524308:HSK524309 ICE524308:ICG524309 IMA524308:IMC524309 IVW524308:IVY524309 JFS524308:JFU524309 JPO524308:JPQ524309 JZK524308:JZM524309 KJG524308:KJI524309 KTC524308:KTE524309 LCY524308:LDA524309 LMU524308:LMW524309 LWQ524308:LWS524309 MGM524308:MGO524309 MQI524308:MQK524309 NAE524308:NAG524309 NKA524308:NKC524309 NTW524308:NTY524309 ODS524308:ODU524309 ONO524308:ONQ524309 OXK524308:OXM524309 PHG524308:PHI524309 PRC524308:PRE524309 QAY524308:QBA524309 QKU524308:QKW524309 QUQ524308:QUS524309 REM524308:REO524309 ROI524308:ROK524309 RYE524308:RYG524309 SIA524308:SIC524309 SRW524308:SRY524309 TBS524308:TBU524309 TLO524308:TLQ524309 TVK524308:TVM524309 UFG524308:UFI524309 UPC524308:UPE524309 UYY524308:UZA524309 VIU524308:VIW524309 VSQ524308:VSS524309 WCM524308:WCO524309 WMI524308:WMK524309 WWE524308:WWG524309 AB589844:AD589845 JS589844:JU589845 TO589844:TQ589845 ADK589844:ADM589845 ANG589844:ANI589845 AXC589844:AXE589845 BGY589844:BHA589845 BQU589844:BQW589845 CAQ589844:CAS589845 CKM589844:CKO589845 CUI589844:CUK589845 DEE589844:DEG589845 DOA589844:DOC589845 DXW589844:DXY589845 EHS589844:EHU589845 ERO589844:ERQ589845 FBK589844:FBM589845 FLG589844:FLI589845 FVC589844:FVE589845 GEY589844:GFA589845 GOU589844:GOW589845 GYQ589844:GYS589845 HIM589844:HIO589845 HSI589844:HSK589845 ICE589844:ICG589845 IMA589844:IMC589845 IVW589844:IVY589845 JFS589844:JFU589845 JPO589844:JPQ589845 JZK589844:JZM589845 KJG589844:KJI589845 KTC589844:KTE589845 LCY589844:LDA589845 LMU589844:LMW589845 LWQ589844:LWS589845 MGM589844:MGO589845 MQI589844:MQK589845 NAE589844:NAG589845 NKA589844:NKC589845 NTW589844:NTY589845 ODS589844:ODU589845 ONO589844:ONQ589845 OXK589844:OXM589845 PHG589844:PHI589845 PRC589844:PRE589845 QAY589844:QBA589845 QKU589844:QKW589845 QUQ589844:QUS589845 REM589844:REO589845 ROI589844:ROK589845 RYE589844:RYG589845 SIA589844:SIC589845 SRW589844:SRY589845 TBS589844:TBU589845 TLO589844:TLQ589845 TVK589844:TVM589845 UFG589844:UFI589845 UPC589844:UPE589845 UYY589844:UZA589845 VIU589844:VIW589845 VSQ589844:VSS589845 WCM589844:WCO589845 WMI589844:WMK589845 WWE589844:WWG589845 AB655380:AD655381 JS655380:JU655381 TO655380:TQ655381 ADK655380:ADM655381 ANG655380:ANI655381 AXC655380:AXE655381 BGY655380:BHA655381 BQU655380:BQW655381 CAQ655380:CAS655381 CKM655380:CKO655381 CUI655380:CUK655381 DEE655380:DEG655381 DOA655380:DOC655381 DXW655380:DXY655381 EHS655380:EHU655381 ERO655380:ERQ655381 FBK655380:FBM655381 FLG655380:FLI655381 FVC655380:FVE655381 GEY655380:GFA655381 GOU655380:GOW655381 GYQ655380:GYS655381 HIM655380:HIO655381 HSI655380:HSK655381 ICE655380:ICG655381 IMA655380:IMC655381 IVW655380:IVY655381 JFS655380:JFU655381 JPO655380:JPQ655381 JZK655380:JZM655381 KJG655380:KJI655381 KTC655380:KTE655381 LCY655380:LDA655381 LMU655380:LMW655381 LWQ655380:LWS655381 MGM655380:MGO655381 MQI655380:MQK655381 NAE655380:NAG655381 NKA655380:NKC655381 NTW655380:NTY655381 ODS655380:ODU655381 ONO655380:ONQ655381 OXK655380:OXM655381 PHG655380:PHI655381 PRC655380:PRE655381 QAY655380:QBA655381 QKU655380:QKW655381 QUQ655380:QUS655381 REM655380:REO655381 ROI655380:ROK655381 RYE655380:RYG655381 SIA655380:SIC655381 SRW655380:SRY655381 TBS655380:TBU655381 TLO655380:TLQ655381 TVK655380:TVM655381 UFG655380:UFI655381 UPC655380:UPE655381 UYY655380:UZA655381 VIU655380:VIW655381 VSQ655380:VSS655381 WCM655380:WCO655381 WMI655380:WMK655381 WWE655380:WWG655381 AB720916:AD720917 JS720916:JU720917 TO720916:TQ720917 ADK720916:ADM720917 ANG720916:ANI720917 AXC720916:AXE720917 BGY720916:BHA720917 BQU720916:BQW720917 CAQ720916:CAS720917 CKM720916:CKO720917 CUI720916:CUK720917 DEE720916:DEG720917 DOA720916:DOC720917 DXW720916:DXY720917 EHS720916:EHU720917 ERO720916:ERQ720917 FBK720916:FBM720917 FLG720916:FLI720917 FVC720916:FVE720917 GEY720916:GFA720917 GOU720916:GOW720917 GYQ720916:GYS720917 HIM720916:HIO720917 HSI720916:HSK720917 ICE720916:ICG720917 IMA720916:IMC720917 IVW720916:IVY720917 JFS720916:JFU720917 JPO720916:JPQ720917 JZK720916:JZM720917 KJG720916:KJI720917 KTC720916:KTE720917 LCY720916:LDA720917 LMU720916:LMW720917 LWQ720916:LWS720917 MGM720916:MGO720917 MQI720916:MQK720917 NAE720916:NAG720917 NKA720916:NKC720917 NTW720916:NTY720917 ODS720916:ODU720917 ONO720916:ONQ720917 OXK720916:OXM720917 PHG720916:PHI720917 PRC720916:PRE720917 QAY720916:QBA720917 QKU720916:QKW720917 QUQ720916:QUS720917 REM720916:REO720917 ROI720916:ROK720917 RYE720916:RYG720917 SIA720916:SIC720917 SRW720916:SRY720917 TBS720916:TBU720917 TLO720916:TLQ720917 TVK720916:TVM720917 UFG720916:UFI720917 UPC720916:UPE720917 UYY720916:UZA720917 VIU720916:VIW720917 VSQ720916:VSS720917 WCM720916:WCO720917 WMI720916:WMK720917 WWE720916:WWG720917 AB786452:AD786453 JS786452:JU786453 TO786452:TQ786453 ADK786452:ADM786453 ANG786452:ANI786453 AXC786452:AXE786453 BGY786452:BHA786453 BQU786452:BQW786453 CAQ786452:CAS786453 CKM786452:CKO786453 CUI786452:CUK786453 DEE786452:DEG786453 DOA786452:DOC786453 DXW786452:DXY786453 EHS786452:EHU786453 ERO786452:ERQ786453 FBK786452:FBM786453 FLG786452:FLI786453 FVC786452:FVE786453 GEY786452:GFA786453 GOU786452:GOW786453 GYQ786452:GYS786453 HIM786452:HIO786453 HSI786452:HSK786453 ICE786452:ICG786453 IMA786452:IMC786453 IVW786452:IVY786453 JFS786452:JFU786453 JPO786452:JPQ786453 JZK786452:JZM786453 KJG786452:KJI786453 KTC786452:KTE786453 LCY786452:LDA786453 LMU786452:LMW786453 LWQ786452:LWS786453 MGM786452:MGO786453 MQI786452:MQK786453 NAE786452:NAG786453 NKA786452:NKC786453 NTW786452:NTY786453 ODS786452:ODU786453 ONO786452:ONQ786453 OXK786452:OXM786453 PHG786452:PHI786453 PRC786452:PRE786453 QAY786452:QBA786453 QKU786452:QKW786453 QUQ786452:QUS786453 REM786452:REO786453 ROI786452:ROK786453 RYE786452:RYG786453 SIA786452:SIC786453 SRW786452:SRY786453 TBS786452:TBU786453 TLO786452:TLQ786453 TVK786452:TVM786453 UFG786452:UFI786453 UPC786452:UPE786453 UYY786452:UZA786453 VIU786452:VIW786453 VSQ786452:VSS786453 WCM786452:WCO786453 WMI786452:WMK786453 WWE786452:WWG786453 AB851988:AD851989 JS851988:JU851989 TO851988:TQ851989 ADK851988:ADM851989 ANG851988:ANI851989 AXC851988:AXE851989 BGY851988:BHA851989 BQU851988:BQW851989 CAQ851988:CAS851989 CKM851988:CKO851989 CUI851988:CUK851989 DEE851988:DEG851989 DOA851988:DOC851989 DXW851988:DXY851989 EHS851988:EHU851989 ERO851988:ERQ851989 FBK851988:FBM851989 FLG851988:FLI851989 FVC851988:FVE851989 GEY851988:GFA851989 GOU851988:GOW851989 GYQ851988:GYS851989 HIM851988:HIO851989 HSI851988:HSK851989 ICE851988:ICG851989 IMA851988:IMC851989 IVW851988:IVY851989 JFS851988:JFU851989 JPO851988:JPQ851989 JZK851988:JZM851989 KJG851988:KJI851989 KTC851988:KTE851989 LCY851988:LDA851989 LMU851988:LMW851989 LWQ851988:LWS851989 MGM851988:MGO851989 MQI851988:MQK851989 NAE851988:NAG851989 NKA851988:NKC851989 NTW851988:NTY851989 ODS851988:ODU851989 ONO851988:ONQ851989 OXK851988:OXM851989 PHG851988:PHI851989 PRC851988:PRE851989 QAY851988:QBA851989 QKU851988:QKW851989 QUQ851988:QUS851989 REM851988:REO851989 ROI851988:ROK851989 RYE851988:RYG851989 SIA851988:SIC851989 SRW851988:SRY851989 TBS851988:TBU851989 TLO851988:TLQ851989 TVK851988:TVM851989 UFG851988:UFI851989 UPC851988:UPE851989 UYY851988:UZA851989 VIU851988:VIW851989 VSQ851988:VSS851989 WCM851988:WCO851989 WMI851988:WMK851989 WWE851988:WWG851989 AB917524:AD917525 JS917524:JU917525 TO917524:TQ917525 ADK917524:ADM917525 ANG917524:ANI917525 AXC917524:AXE917525 BGY917524:BHA917525 BQU917524:BQW917525 CAQ917524:CAS917525 CKM917524:CKO917525 CUI917524:CUK917525 DEE917524:DEG917525 DOA917524:DOC917525 DXW917524:DXY917525 EHS917524:EHU917525 ERO917524:ERQ917525 FBK917524:FBM917525 FLG917524:FLI917525 FVC917524:FVE917525 GEY917524:GFA917525 GOU917524:GOW917525 GYQ917524:GYS917525 HIM917524:HIO917525 HSI917524:HSK917525 ICE917524:ICG917525 IMA917524:IMC917525 IVW917524:IVY917525 JFS917524:JFU917525 JPO917524:JPQ917525 JZK917524:JZM917525 KJG917524:KJI917525 KTC917524:KTE917525 LCY917524:LDA917525 LMU917524:LMW917525 LWQ917524:LWS917525 MGM917524:MGO917525 MQI917524:MQK917525 NAE917524:NAG917525 NKA917524:NKC917525 NTW917524:NTY917525 ODS917524:ODU917525 ONO917524:ONQ917525 OXK917524:OXM917525 PHG917524:PHI917525 PRC917524:PRE917525 QAY917524:QBA917525 QKU917524:QKW917525 QUQ917524:QUS917525 REM917524:REO917525 ROI917524:ROK917525 RYE917524:RYG917525 SIA917524:SIC917525 SRW917524:SRY917525 TBS917524:TBU917525 TLO917524:TLQ917525 TVK917524:TVM917525 UFG917524:UFI917525 UPC917524:UPE917525 UYY917524:UZA917525 VIU917524:VIW917525 VSQ917524:VSS917525 WCM917524:WCO917525 WMI917524:WMK917525 WWE917524:WWG917525 AB983060:AD983061 JS983060:JU983061 TO983060:TQ983061 ADK983060:ADM983061 ANG983060:ANI983061 AXC983060:AXE983061 BGY983060:BHA983061 BQU983060:BQW983061 CAQ983060:CAS983061 CKM983060:CKO983061 CUI983060:CUK983061 DEE983060:DEG983061 DOA983060:DOC983061 DXW983060:DXY983061 EHS983060:EHU983061 ERO983060:ERQ983061 FBK983060:FBM983061 FLG983060:FLI983061 FVC983060:FVE983061 GEY983060:GFA983061 GOU983060:GOW983061 GYQ983060:GYS983061 HIM983060:HIO983061 HSI983060:HSK983061 ICE983060:ICG983061 IMA983060:IMC983061 IVW983060:IVY983061 JFS983060:JFU983061 JPO983060:JPQ983061 JZK983060:JZM983061 KJG983060:KJI983061 KTC983060:KTE983061 LCY983060:LDA983061 LMU983060:LMW983061 LWQ983060:LWS983061 MGM983060:MGO983061 MQI983060:MQK983061 NAE983060:NAG983061 NKA983060:NKC983061 NTW983060:NTY983061 ODS983060:ODU983061 ONO983060:ONQ983061 OXK983060:OXM983061 PHG983060:PHI983061 PRC983060:PRE983061 QAY983060:QBA983061 QKU983060:QKW983061 QUQ983060:QUS983061 REM983060:REO983061 ROI983060:ROK983061 RYE983060:RYG983061 SIA983060:SIC983061 SRW983060:SRY983061 TBS983060:TBU983061 TLO983060:TLQ983061 TVK983060:TVM983061 UFG983060:UFI983061 UPC983060:UPE983061 UYY983060:UZA983061 VIU983060:VIW983061 VSQ983060:VSS983061 WCM983060:WCO983061 WMI983060:WMK983061 WWE983060:WWG983061"/>
    <dataValidation allowBlank="1" showInputMessage="1" showErrorMessage="1" promptTitle="PAID UNITS" prompt="Use for Part-Time Lecturers and Teaching Associates only.  This is the number of Weighted Teaching Units (WTU) for which the individual is to be paid." sqref="X21:AA22 JO21:JR22 TK21:TN22 ADG21:ADJ22 ANC21:ANF22 AWY21:AXB22 BGU21:BGX22 BQQ21:BQT22 CAM21:CAP22 CKI21:CKL22 CUE21:CUH22 DEA21:DED22 DNW21:DNZ22 DXS21:DXV22 EHO21:EHR22 ERK21:ERN22 FBG21:FBJ22 FLC21:FLF22 FUY21:FVB22 GEU21:GEX22 GOQ21:GOT22 GYM21:GYP22 HII21:HIL22 HSE21:HSH22 ICA21:ICD22 ILW21:ILZ22 IVS21:IVV22 JFO21:JFR22 JPK21:JPN22 JZG21:JZJ22 KJC21:KJF22 KSY21:KTB22 LCU21:LCX22 LMQ21:LMT22 LWM21:LWP22 MGI21:MGL22 MQE21:MQH22 NAA21:NAD22 NJW21:NJZ22 NTS21:NTV22 ODO21:ODR22 ONK21:ONN22 OXG21:OXJ22 PHC21:PHF22 PQY21:PRB22 QAU21:QAX22 QKQ21:QKT22 QUM21:QUP22 REI21:REL22 ROE21:ROH22 RYA21:RYD22 SHW21:SHZ22 SRS21:SRV22 TBO21:TBR22 TLK21:TLN22 TVG21:TVJ22 UFC21:UFF22 UOY21:UPB22 UYU21:UYX22 VIQ21:VIT22 VSM21:VSP22 WCI21:WCL22 WME21:WMH22 WWA21:WWD22 X65556:AA65557 JO65556:JR65557 TK65556:TN65557 ADG65556:ADJ65557 ANC65556:ANF65557 AWY65556:AXB65557 BGU65556:BGX65557 BQQ65556:BQT65557 CAM65556:CAP65557 CKI65556:CKL65557 CUE65556:CUH65557 DEA65556:DED65557 DNW65556:DNZ65557 DXS65556:DXV65557 EHO65556:EHR65557 ERK65556:ERN65557 FBG65556:FBJ65557 FLC65556:FLF65557 FUY65556:FVB65557 GEU65556:GEX65557 GOQ65556:GOT65557 GYM65556:GYP65557 HII65556:HIL65557 HSE65556:HSH65557 ICA65556:ICD65557 ILW65556:ILZ65557 IVS65556:IVV65557 JFO65556:JFR65557 JPK65556:JPN65557 JZG65556:JZJ65557 KJC65556:KJF65557 KSY65556:KTB65557 LCU65556:LCX65557 LMQ65556:LMT65557 LWM65556:LWP65557 MGI65556:MGL65557 MQE65556:MQH65557 NAA65556:NAD65557 NJW65556:NJZ65557 NTS65556:NTV65557 ODO65556:ODR65557 ONK65556:ONN65557 OXG65556:OXJ65557 PHC65556:PHF65557 PQY65556:PRB65557 QAU65556:QAX65557 QKQ65556:QKT65557 QUM65556:QUP65557 REI65556:REL65557 ROE65556:ROH65557 RYA65556:RYD65557 SHW65556:SHZ65557 SRS65556:SRV65557 TBO65556:TBR65557 TLK65556:TLN65557 TVG65556:TVJ65557 UFC65556:UFF65557 UOY65556:UPB65557 UYU65556:UYX65557 VIQ65556:VIT65557 VSM65556:VSP65557 WCI65556:WCL65557 WME65556:WMH65557 WWA65556:WWD65557 X131092:AA131093 JO131092:JR131093 TK131092:TN131093 ADG131092:ADJ131093 ANC131092:ANF131093 AWY131092:AXB131093 BGU131092:BGX131093 BQQ131092:BQT131093 CAM131092:CAP131093 CKI131092:CKL131093 CUE131092:CUH131093 DEA131092:DED131093 DNW131092:DNZ131093 DXS131092:DXV131093 EHO131092:EHR131093 ERK131092:ERN131093 FBG131092:FBJ131093 FLC131092:FLF131093 FUY131092:FVB131093 GEU131092:GEX131093 GOQ131092:GOT131093 GYM131092:GYP131093 HII131092:HIL131093 HSE131092:HSH131093 ICA131092:ICD131093 ILW131092:ILZ131093 IVS131092:IVV131093 JFO131092:JFR131093 JPK131092:JPN131093 JZG131092:JZJ131093 KJC131092:KJF131093 KSY131092:KTB131093 LCU131092:LCX131093 LMQ131092:LMT131093 LWM131092:LWP131093 MGI131092:MGL131093 MQE131092:MQH131093 NAA131092:NAD131093 NJW131092:NJZ131093 NTS131092:NTV131093 ODO131092:ODR131093 ONK131092:ONN131093 OXG131092:OXJ131093 PHC131092:PHF131093 PQY131092:PRB131093 QAU131092:QAX131093 QKQ131092:QKT131093 QUM131092:QUP131093 REI131092:REL131093 ROE131092:ROH131093 RYA131092:RYD131093 SHW131092:SHZ131093 SRS131092:SRV131093 TBO131092:TBR131093 TLK131092:TLN131093 TVG131092:TVJ131093 UFC131092:UFF131093 UOY131092:UPB131093 UYU131092:UYX131093 VIQ131092:VIT131093 VSM131092:VSP131093 WCI131092:WCL131093 WME131092:WMH131093 WWA131092:WWD131093 X196628:AA196629 JO196628:JR196629 TK196628:TN196629 ADG196628:ADJ196629 ANC196628:ANF196629 AWY196628:AXB196629 BGU196628:BGX196629 BQQ196628:BQT196629 CAM196628:CAP196629 CKI196628:CKL196629 CUE196628:CUH196629 DEA196628:DED196629 DNW196628:DNZ196629 DXS196628:DXV196629 EHO196628:EHR196629 ERK196628:ERN196629 FBG196628:FBJ196629 FLC196628:FLF196629 FUY196628:FVB196629 GEU196628:GEX196629 GOQ196628:GOT196629 GYM196628:GYP196629 HII196628:HIL196629 HSE196628:HSH196629 ICA196628:ICD196629 ILW196628:ILZ196629 IVS196628:IVV196629 JFO196628:JFR196629 JPK196628:JPN196629 JZG196628:JZJ196629 KJC196628:KJF196629 KSY196628:KTB196629 LCU196628:LCX196629 LMQ196628:LMT196629 LWM196628:LWP196629 MGI196628:MGL196629 MQE196628:MQH196629 NAA196628:NAD196629 NJW196628:NJZ196629 NTS196628:NTV196629 ODO196628:ODR196629 ONK196628:ONN196629 OXG196628:OXJ196629 PHC196628:PHF196629 PQY196628:PRB196629 QAU196628:QAX196629 QKQ196628:QKT196629 QUM196628:QUP196629 REI196628:REL196629 ROE196628:ROH196629 RYA196628:RYD196629 SHW196628:SHZ196629 SRS196628:SRV196629 TBO196628:TBR196629 TLK196628:TLN196629 TVG196628:TVJ196629 UFC196628:UFF196629 UOY196628:UPB196629 UYU196628:UYX196629 VIQ196628:VIT196629 VSM196628:VSP196629 WCI196628:WCL196629 WME196628:WMH196629 WWA196628:WWD196629 X262164:AA262165 JO262164:JR262165 TK262164:TN262165 ADG262164:ADJ262165 ANC262164:ANF262165 AWY262164:AXB262165 BGU262164:BGX262165 BQQ262164:BQT262165 CAM262164:CAP262165 CKI262164:CKL262165 CUE262164:CUH262165 DEA262164:DED262165 DNW262164:DNZ262165 DXS262164:DXV262165 EHO262164:EHR262165 ERK262164:ERN262165 FBG262164:FBJ262165 FLC262164:FLF262165 FUY262164:FVB262165 GEU262164:GEX262165 GOQ262164:GOT262165 GYM262164:GYP262165 HII262164:HIL262165 HSE262164:HSH262165 ICA262164:ICD262165 ILW262164:ILZ262165 IVS262164:IVV262165 JFO262164:JFR262165 JPK262164:JPN262165 JZG262164:JZJ262165 KJC262164:KJF262165 KSY262164:KTB262165 LCU262164:LCX262165 LMQ262164:LMT262165 LWM262164:LWP262165 MGI262164:MGL262165 MQE262164:MQH262165 NAA262164:NAD262165 NJW262164:NJZ262165 NTS262164:NTV262165 ODO262164:ODR262165 ONK262164:ONN262165 OXG262164:OXJ262165 PHC262164:PHF262165 PQY262164:PRB262165 QAU262164:QAX262165 QKQ262164:QKT262165 QUM262164:QUP262165 REI262164:REL262165 ROE262164:ROH262165 RYA262164:RYD262165 SHW262164:SHZ262165 SRS262164:SRV262165 TBO262164:TBR262165 TLK262164:TLN262165 TVG262164:TVJ262165 UFC262164:UFF262165 UOY262164:UPB262165 UYU262164:UYX262165 VIQ262164:VIT262165 VSM262164:VSP262165 WCI262164:WCL262165 WME262164:WMH262165 WWA262164:WWD262165 X327700:AA327701 JO327700:JR327701 TK327700:TN327701 ADG327700:ADJ327701 ANC327700:ANF327701 AWY327700:AXB327701 BGU327700:BGX327701 BQQ327700:BQT327701 CAM327700:CAP327701 CKI327700:CKL327701 CUE327700:CUH327701 DEA327700:DED327701 DNW327700:DNZ327701 DXS327700:DXV327701 EHO327700:EHR327701 ERK327700:ERN327701 FBG327700:FBJ327701 FLC327700:FLF327701 FUY327700:FVB327701 GEU327700:GEX327701 GOQ327700:GOT327701 GYM327700:GYP327701 HII327700:HIL327701 HSE327700:HSH327701 ICA327700:ICD327701 ILW327700:ILZ327701 IVS327700:IVV327701 JFO327700:JFR327701 JPK327700:JPN327701 JZG327700:JZJ327701 KJC327700:KJF327701 KSY327700:KTB327701 LCU327700:LCX327701 LMQ327700:LMT327701 LWM327700:LWP327701 MGI327700:MGL327701 MQE327700:MQH327701 NAA327700:NAD327701 NJW327700:NJZ327701 NTS327700:NTV327701 ODO327700:ODR327701 ONK327700:ONN327701 OXG327700:OXJ327701 PHC327700:PHF327701 PQY327700:PRB327701 QAU327700:QAX327701 QKQ327700:QKT327701 QUM327700:QUP327701 REI327700:REL327701 ROE327700:ROH327701 RYA327700:RYD327701 SHW327700:SHZ327701 SRS327700:SRV327701 TBO327700:TBR327701 TLK327700:TLN327701 TVG327700:TVJ327701 UFC327700:UFF327701 UOY327700:UPB327701 UYU327700:UYX327701 VIQ327700:VIT327701 VSM327700:VSP327701 WCI327700:WCL327701 WME327700:WMH327701 WWA327700:WWD327701 X393236:AA393237 JO393236:JR393237 TK393236:TN393237 ADG393236:ADJ393237 ANC393236:ANF393237 AWY393236:AXB393237 BGU393236:BGX393237 BQQ393236:BQT393237 CAM393236:CAP393237 CKI393236:CKL393237 CUE393236:CUH393237 DEA393236:DED393237 DNW393236:DNZ393237 DXS393236:DXV393237 EHO393236:EHR393237 ERK393236:ERN393237 FBG393236:FBJ393237 FLC393236:FLF393237 FUY393236:FVB393237 GEU393236:GEX393237 GOQ393236:GOT393237 GYM393236:GYP393237 HII393236:HIL393237 HSE393236:HSH393237 ICA393236:ICD393237 ILW393236:ILZ393237 IVS393236:IVV393237 JFO393236:JFR393237 JPK393236:JPN393237 JZG393236:JZJ393237 KJC393236:KJF393237 KSY393236:KTB393237 LCU393236:LCX393237 LMQ393236:LMT393237 LWM393236:LWP393237 MGI393236:MGL393237 MQE393236:MQH393237 NAA393236:NAD393237 NJW393236:NJZ393237 NTS393236:NTV393237 ODO393236:ODR393237 ONK393236:ONN393237 OXG393236:OXJ393237 PHC393236:PHF393237 PQY393236:PRB393237 QAU393236:QAX393237 QKQ393236:QKT393237 QUM393236:QUP393237 REI393236:REL393237 ROE393236:ROH393237 RYA393236:RYD393237 SHW393236:SHZ393237 SRS393236:SRV393237 TBO393236:TBR393237 TLK393236:TLN393237 TVG393236:TVJ393237 UFC393236:UFF393237 UOY393236:UPB393237 UYU393236:UYX393237 VIQ393236:VIT393237 VSM393236:VSP393237 WCI393236:WCL393237 WME393236:WMH393237 WWA393236:WWD393237 X458772:AA458773 JO458772:JR458773 TK458772:TN458773 ADG458772:ADJ458773 ANC458772:ANF458773 AWY458772:AXB458773 BGU458772:BGX458773 BQQ458772:BQT458773 CAM458772:CAP458773 CKI458772:CKL458773 CUE458772:CUH458773 DEA458772:DED458773 DNW458772:DNZ458773 DXS458772:DXV458773 EHO458772:EHR458773 ERK458772:ERN458773 FBG458772:FBJ458773 FLC458772:FLF458773 FUY458772:FVB458773 GEU458772:GEX458773 GOQ458772:GOT458773 GYM458772:GYP458773 HII458772:HIL458773 HSE458772:HSH458773 ICA458772:ICD458773 ILW458772:ILZ458773 IVS458772:IVV458773 JFO458772:JFR458773 JPK458772:JPN458773 JZG458772:JZJ458773 KJC458772:KJF458773 KSY458772:KTB458773 LCU458772:LCX458773 LMQ458772:LMT458773 LWM458772:LWP458773 MGI458772:MGL458773 MQE458772:MQH458773 NAA458772:NAD458773 NJW458772:NJZ458773 NTS458772:NTV458773 ODO458772:ODR458773 ONK458772:ONN458773 OXG458772:OXJ458773 PHC458772:PHF458773 PQY458772:PRB458773 QAU458772:QAX458773 QKQ458772:QKT458773 QUM458772:QUP458773 REI458772:REL458773 ROE458772:ROH458773 RYA458772:RYD458773 SHW458772:SHZ458773 SRS458772:SRV458773 TBO458772:TBR458773 TLK458772:TLN458773 TVG458772:TVJ458773 UFC458772:UFF458773 UOY458772:UPB458773 UYU458772:UYX458773 VIQ458772:VIT458773 VSM458772:VSP458773 WCI458772:WCL458773 WME458772:WMH458773 WWA458772:WWD458773 X524308:AA524309 JO524308:JR524309 TK524308:TN524309 ADG524308:ADJ524309 ANC524308:ANF524309 AWY524308:AXB524309 BGU524308:BGX524309 BQQ524308:BQT524309 CAM524308:CAP524309 CKI524308:CKL524309 CUE524308:CUH524309 DEA524308:DED524309 DNW524308:DNZ524309 DXS524308:DXV524309 EHO524308:EHR524309 ERK524308:ERN524309 FBG524308:FBJ524309 FLC524308:FLF524309 FUY524308:FVB524309 GEU524308:GEX524309 GOQ524308:GOT524309 GYM524308:GYP524309 HII524308:HIL524309 HSE524308:HSH524309 ICA524308:ICD524309 ILW524308:ILZ524309 IVS524308:IVV524309 JFO524308:JFR524309 JPK524308:JPN524309 JZG524308:JZJ524309 KJC524308:KJF524309 KSY524308:KTB524309 LCU524308:LCX524309 LMQ524308:LMT524309 LWM524308:LWP524309 MGI524308:MGL524309 MQE524308:MQH524309 NAA524308:NAD524309 NJW524308:NJZ524309 NTS524308:NTV524309 ODO524308:ODR524309 ONK524308:ONN524309 OXG524308:OXJ524309 PHC524308:PHF524309 PQY524308:PRB524309 QAU524308:QAX524309 QKQ524308:QKT524309 QUM524308:QUP524309 REI524308:REL524309 ROE524308:ROH524309 RYA524308:RYD524309 SHW524308:SHZ524309 SRS524308:SRV524309 TBO524308:TBR524309 TLK524308:TLN524309 TVG524308:TVJ524309 UFC524308:UFF524309 UOY524308:UPB524309 UYU524308:UYX524309 VIQ524308:VIT524309 VSM524308:VSP524309 WCI524308:WCL524309 WME524308:WMH524309 WWA524308:WWD524309 X589844:AA589845 JO589844:JR589845 TK589844:TN589845 ADG589844:ADJ589845 ANC589844:ANF589845 AWY589844:AXB589845 BGU589844:BGX589845 BQQ589844:BQT589845 CAM589844:CAP589845 CKI589844:CKL589845 CUE589844:CUH589845 DEA589844:DED589845 DNW589844:DNZ589845 DXS589844:DXV589845 EHO589844:EHR589845 ERK589844:ERN589845 FBG589844:FBJ589845 FLC589844:FLF589845 FUY589844:FVB589845 GEU589844:GEX589845 GOQ589844:GOT589845 GYM589844:GYP589845 HII589844:HIL589845 HSE589844:HSH589845 ICA589844:ICD589845 ILW589844:ILZ589845 IVS589844:IVV589845 JFO589844:JFR589845 JPK589844:JPN589845 JZG589844:JZJ589845 KJC589844:KJF589845 KSY589844:KTB589845 LCU589844:LCX589845 LMQ589844:LMT589845 LWM589844:LWP589845 MGI589844:MGL589845 MQE589844:MQH589845 NAA589844:NAD589845 NJW589844:NJZ589845 NTS589844:NTV589845 ODO589844:ODR589845 ONK589844:ONN589845 OXG589844:OXJ589845 PHC589844:PHF589845 PQY589844:PRB589845 QAU589844:QAX589845 QKQ589844:QKT589845 QUM589844:QUP589845 REI589844:REL589845 ROE589844:ROH589845 RYA589844:RYD589845 SHW589844:SHZ589845 SRS589844:SRV589845 TBO589844:TBR589845 TLK589844:TLN589845 TVG589844:TVJ589845 UFC589844:UFF589845 UOY589844:UPB589845 UYU589844:UYX589845 VIQ589844:VIT589845 VSM589844:VSP589845 WCI589844:WCL589845 WME589844:WMH589845 WWA589844:WWD589845 X655380:AA655381 JO655380:JR655381 TK655380:TN655381 ADG655380:ADJ655381 ANC655380:ANF655381 AWY655380:AXB655381 BGU655380:BGX655381 BQQ655380:BQT655381 CAM655380:CAP655381 CKI655380:CKL655381 CUE655380:CUH655381 DEA655380:DED655381 DNW655380:DNZ655381 DXS655380:DXV655381 EHO655380:EHR655381 ERK655380:ERN655381 FBG655380:FBJ655381 FLC655380:FLF655381 FUY655380:FVB655381 GEU655380:GEX655381 GOQ655380:GOT655381 GYM655380:GYP655381 HII655380:HIL655381 HSE655380:HSH655381 ICA655380:ICD655381 ILW655380:ILZ655381 IVS655380:IVV655381 JFO655380:JFR655381 JPK655380:JPN655381 JZG655380:JZJ655381 KJC655380:KJF655381 KSY655380:KTB655381 LCU655380:LCX655381 LMQ655380:LMT655381 LWM655380:LWP655381 MGI655380:MGL655381 MQE655380:MQH655381 NAA655380:NAD655381 NJW655380:NJZ655381 NTS655380:NTV655381 ODO655380:ODR655381 ONK655380:ONN655381 OXG655380:OXJ655381 PHC655380:PHF655381 PQY655380:PRB655381 QAU655380:QAX655381 QKQ655380:QKT655381 QUM655380:QUP655381 REI655380:REL655381 ROE655380:ROH655381 RYA655380:RYD655381 SHW655380:SHZ655381 SRS655380:SRV655381 TBO655380:TBR655381 TLK655380:TLN655381 TVG655380:TVJ655381 UFC655380:UFF655381 UOY655380:UPB655381 UYU655380:UYX655381 VIQ655380:VIT655381 VSM655380:VSP655381 WCI655380:WCL655381 WME655380:WMH655381 WWA655380:WWD655381 X720916:AA720917 JO720916:JR720917 TK720916:TN720917 ADG720916:ADJ720917 ANC720916:ANF720917 AWY720916:AXB720917 BGU720916:BGX720917 BQQ720916:BQT720917 CAM720916:CAP720917 CKI720916:CKL720917 CUE720916:CUH720917 DEA720916:DED720917 DNW720916:DNZ720917 DXS720916:DXV720917 EHO720916:EHR720917 ERK720916:ERN720917 FBG720916:FBJ720917 FLC720916:FLF720917 FUY720916:FVB720917 GEU720916:GEX720917 GOQ720916:GOT720917 GYM720916:GYP720917 HII720916:HIL720917 HSE720916:HSH720917 ICA720916:ICD720917 ILW720916:ILZ720917 IVS720916:IVV720917 JFO720916:JFR720917 JPK720916:JPN720917 JZG720916:JZJ720917 KJC720916:KJF720917 KSY720916:KTB720917 LCU720916:LCX720917 LMQ720916:LMT720917 LWM720916:LWP720917 MGI720916:MGL720917 MQE720916:MQH720917 NAA720916:NAD720917 NJW720916:NJZ720917 NTS720916:NTV720917 ODO720916:ODR720917 ONK720916:ONN720917 OXG720916:OXJ720917 PHC720916:PHF720917 PQY720916:PRB720917 QAU720916:QAX720917 QKQ720916:QKT720917 QUM720916:QUP720917 REI720916:REL720917 ROE720916:ROH720917 RYA720916:RYD720917 SHW720916:SHZ720917 SRS720916:SRV720917 TBO720916:TBR720917 TLK720916:TLN720917 TVG720916:TVJ720917 UFC720916:UFF720917 UOY720916:UPB720917 UYU720916:UYX720917 VIQ720916:VIT720917 VSM720916:VSP720917 WCI720916:WCL720917 WME720916:WMH720917 WWA720916:WWD720917 X786452:AA786453 JO786452:JR786453 TK786452:TN786453 ADG786452:ADJ786453 ANC786452:ANF786453 AWY786452:AXB786453 BGU786452:BGX786453 BQQ786452:BQT786453 CAM786452:CAP786453 CKI786452:CKL786453 CUE786452:CUH786453 DEA786452:DED786453 DNW786452:DNZ786453 DXS786452:DXV786453 EHO786452:EHR786453 ERK786452:ERN786453 FBG786452:FBJ786453 FLC786452:FLF786453 FUY786452:FVB786453 GEU786452:GEX786453 GOQ786452:GOT786453 GYM786452:GYP786453 HII786452:HIL786453 HSE786452:HSH786453 ICA786452:ICD786453 ILW786452:ILZ786453 IVS786452:IVV786453 JFO786452:JFR786453 JPK786452:JPN786453 JZG786452:JZJ786453 KJC786452:KJF786453 KSY786452:KTB786453 LCU786452:LCX786453 LMQ786452:LMT786453 LWM786452:LWP786453 MGI786452:MGL786453 MQE786452:MQH786453 NAA786452:NAD786453 NJW786452:NJZ786453 NTS786452:NTV786453 ODO786452:ODR786453 ONK786452:ONN786453 OXG786452:OXJ786453 PHC786452:PHF786453 PQY786452:PRB786453 QAU786452:QAX786453 QKQ786452:QKT786453 QUM786452:QUP786453 REI786452:REL786453 ROE786452:ROH786453 RYA786452:RYD786453 SHW786452:SHZ786453 SRS786452:SRV786453 TBO786452:TBR786453 TLK786452:TLN786453 TVG786452:TVJ786453 UFC786452:UFF786453 UOY786452:UPB786453 UYU786452:UYX786453 VIQ786452:VIT786453 VSM786452:VSP786453 WCI786452:WCL786453 WME786452:WMH786453 WWA786452:WWD786453 X851988:AA851989 JO851988:JR851989 TK851988:TN851989 ADG851988:ADJ851989 ANC851988:ANF851989 AWY851988:AXB851989 BGU851988:BGX851989 BQQ851988:BQT851989 CAM851988:CAP851989 CKI851988:CKL851989 CUE851988:CUH851989 DEA851988:DED851989 DNW851988:DNZ851989 DXS851988:DXV851989 EHO851988:EHR851989 ERK851988:ERN851989 FBG851988:FBJ851989 FLC851988:FLF851989 FUY851988:FVB851989 GEU851988:GEX851989 GOQ851988:GOT851989 GYM851988:GYP851989 HII851988:HIL851989 HSE851988:HSH851989 ICA851988:ICD851989 ILW851988:ILZ851989 IVS851988:IVV851989 JFO851988:JFR851989 JPK851988:JPN851989 JZG851988:JZJ851989 KJC851988:KJF851989 KSY851988:KTB851989 LCU851988:LCX851989 LMQ851988:LMT851989 LWM851988:LWP851989 MGI851988:MGL851989 MQE851988:MQH851989 NAA851988:NAD851989 NJW851988:NJZ851989 NTS851988:NTV851989 ODO851988:ODR851989 ONK851988:ONN851989 OXG851988:OXJ851989 PHC851988:PHF851989 PQY851988:PRB851989 QAU851988:QAX851989 QKQ851988:QKT851989 QUM851988:QUP851989 REI851988:REL851989 ROE851988:ROH851989 RYA851988:RYD851989 SHW851988:SHZ851989 SRS851988:SRV851989 TBO851988:TBR851989 TLK851988:TLN851989 TVG851988:TVJ851989 UFC851988:UFF851989 UOY851988:UPB851989 UYU851988:UYX851989 VIQ851988:VIT851989 VSM851988:VSP851989 WCI851988:WCL851989 WME851988:WMH851989 WWA851988:WWD851989 X917524:AA917525 JO917524:JR917525 TK917524:TN917525 ADG917524:ADJ917525 ANC917524:ANF917525 AWY917524:AXB917525 BGU917524:BGX917525 BQQ917524:BQT917525 CAM917524:CAP917525 CKI917524:CKL917525 CUE917524:CUH917525 DEA917524:DED917525 DNW917524:DNZ917525 DXS917524:DXV917525 EHO917524:EHR917525 ERK917524:ERN917525 FBG917524:FBJ917525 FLC917524:FLF917525 FUY917524:FVB917525 GEU917524:GEX917525 GOQ917524:GOT917525 GYM917524:GYP917525 HII917524:HIL917525 HSE917524:HSH917525 ICA917524:ICD917525 ILW917524:ILZ917525 IVS917524:IVV917525 JFO917524:JFR917525 JPK917524:JPN917525 JZG917524:JZJ917525 KJC917524:KJF917525 KSY917524:KTB917525 LCU917524:LCX917525 LMQ917524:LMT917525 LWM917524:LWP917525 MGI917524:MGL917525 MQE917524:MQH917525 NAA917524:NAD917525 NJW917524:NJZ917525 NTS917524:NTV917525 ODO917524:ODR917525 ONK917524:ONN917525 OXG917524:OXJ917525 PHC917524:PHF917525 PQY917524:PRB917525 QAU917524:QAX917525 QKQ917524:QKT917525 QUM917524:QUP917525 REI917524:REL917525 ROE917524:ROH917525 RYA917524:RYD917525 SHW917524:SHZ917525 SRS917524:SRV917525 TBO917524:TBR917525 TLK917524:TLN917525 TVG917524:TVJ917525 UFC917524:UFF917525 UOY917524:UPB917525 UYU917524:UYX917525 VIQ917524:VIT917525 VSM917524:VSP917525 WCI917524:WCL917525 WME917524:WMH917525 WWA917524:WWD917525 X983060:AA983061 JO983060:JR983061 TK983060:TN983061 ADG983060:ADJ983061 ANC983060:ANF983061 AWY983060:AXB983061 BGU983060:BGX983061 BQQ983060:BQT983061 CAM983060:CAP983061 CKI983060:CKL983061 CUE983060:CUH983061 DEA983060:DED983061 DNW983060:DNZ983061 DXS983060:DXV983061 EHO983060:EHR983061 ERK983060:ERN983061 FBG983060:FBJ983061 FLC983060:FLF983061 FUY983060:FVB983061 GEU983060:GEX983061 GOQ983060:GOT983061 GYM983060:GYP983061 HII983060:HIL983061 HSE983060:HSH983061 ICA983060:ICD983061 ILW983060:ILZ983061 IVS983060:IVV983061 JFO983060:JFR983061 JPK983060:JPN983061 JZG983060:JZJ983061 KJC983060:KJF983061 KSY983060:KTB983061 LCU983060:LCX983061 LMQ983060:LMT983061 LWM983060:LWP983061 MGI983060:MGL983061 MQE983060:MQH983061 NAA983060:NAD983061 NJW983060:NJZ983061 NTS983060:NTV983061 ODO983060:ODR983061 ONK983060:ONN983061 OXG983060:OXJ983061 PHC983060:PHF983061 PQY983060:PRB983061 QAU983060:QAX983061 QKQ983060:QKT983061 QUM983060:QUP983061 REI983060:REL983061 ROE983060:ROH983061 RYA983060:RYD983061 SHW983060:SHZ983061 SRS983060:SRV983061 TBO983060:TBR983061 TLK983060:TLN983061 TVG983060:TVJ983061 UFC983060:UFF983061 UOY983060:UPB983061 UYU983060:UYX983061 VIQ983060:VIT983061 VSM983060:VSP983061 WCI983060:WCL983061 WME983060:WMH983061 WWA983060:WWD98306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WVX983060:WVZ983061 JL21:JN22 TH21:TJ22 ADD21:ADF22 AMZ21:ANB22 AWV21:AWX22 BGR21:BGT22 BQN21:BQP22 CAJ21:CAL22 CKF21:CKH22 CUB21:CUD22 DDX21:DDZ22 DNT21:DNV22 DXP21:DXR22 EHL21:EHN22 ERH21:ERJ22 FBD21:FBF22 FKZ21:FLB22 FUV21:FUX22 GER21:GET22 GON21:GOP22 GYJ21:GYL22 HIF21:HIH22 HSB21:HSD22 IBX21:IBZ22 ILT21:ILV22 IVP21:IVR22 JFL21:JFN22 JPH21:JPJ22 JZD21:JZF22 KIZ21:KJB22 KSV21:KSX22 LCR21:LCT22 LMN21:LMP22 LWJ21:LWL22 MGF21:MGH22 MQB21:MQD22 MZX21:MZZ22 NJT21:NJV22 NTP21:NTR22 ODL21:ODN22 ONH21:ONJ22 OXD21:OXF22 PGZ21:PHB22 PQV21:PQX22 QAR21:QAT22 QKN21:QKP22 QUJ21:QUL22 REF21:REH22 ROB21:ROD22 RXX21:RXZ22 SHT21:SHV22 SRP21:SRR22 TBL21:TBN22 TLH21:TLJ22 TVD21:TVF22 UEZ21:UFB22 UOV21:UOX22 UYR21:UYT22 VIN21:VIP22 VSJ21:VSL22 WCF21:WCH22 WMB21:WMD22 WVX21:WVZ22 U65556:W65557 JL65556:JN65557 TH65556:TJ65557 ADD65556:ADF65557 AMZ65556:ANB65557 AWV65556:AWX65557 BGR65556:BGT65557 BQN65556:BQP65557 CAJ65556:CAL65557 CKF65556:CKH65557 CUB65556:CUD65557 DDX65556:DDZ65557 DNT65556:DNV65557 DXP65556:DXR65557 EHL65556:EHN65557 ERH65556:ERJ65557 FBD65556:FBF65557 FKZ65556:FLB65557 FUV65556:FUX65557 GER65556:GET65557 GON65556:GOP65557 GYJ65556:GYL65557 HIF65556:HIH65557 HSB65556:HSD65557 IBX65556:IBZ65557 ILT65556:ILV65557 IVP65556:IVR65557 JFL65556:JFN65557 JPH65556:JPJ65557 JZD65556:JZF65557 KIZ65556:KJB65557 KSV65556:KSX65557 LCR65556:LCT65557 LMN65556:LMP65557 LWJ65556:LWL65557 MGF65556:MGH65557 MQB65556:MQD65557 MZX65556:MZZ65557 NJT65556:NJV65557 NTP65556:NTR65557 ODL65556:ODN65557 ONH65556:ONJ65557 OXD65556:OXF65557 PGZ65556:PHB65557 PQV65556:PQX65557 QAR65556:QAT65557 QKN65556:QKP65557 QUJ65556:QUL65557 REF65556:REH65557 ROB65556:ROD65557 RXX65556:RXZ65557 SHT65556:SHV65557 SRP65556:SRR65557 TBL65556:TBN65557 TLH65556:TLJ65557 TVD65556:TVF65557 UEZ65556:UFB65557 UOV65556:UOX65557 UYR65556:UYT65557 VIN65556:VIP65557 VSJ65556:VSL65557 WCF65556:WCH65557 WMB65556:WMD65557 WVX65556:WVZ65557 U131092:W131093 JL131092:JN131093 TH131092:TJ131093 ADD131092:ADF131093 AMZ131092:ANB131093 AWV131092:AWX131093 BGR131092:BGT131093 BQN131092:BQP131093 CAJ131092:CAL131093 CKF131092:CKH131093 CUB131092:CUD131093 DDX131092:DDZ131093 DNT131092:DNV131093 DXP131092:DXR131093 EHL131092:EHN131093 ERH131092:ERJ131093 FBD131092:FBF131093 FKZ131092:FLB131093 FUV131092:FUX131093 GER131092:GET131093 GON131092:GOP131093 GYJ131092:GYL131093 HIF131092:HIH131093 HSB131092:HSD131093 IBX131092:IBZ131093 ILT131092:ILV131093 IVP131092:IVR131093 JFL131092:JFN131093 JPH131092:JPJ131093 JZD131092:JZF131093 KIZ131092:KJB131093 KSV131092:KSX131093 LCR131092:LCT131093 LMN131092:LMP131093 LWJ131092:LWL131093 MGF131092:MGH131093 MQB131092:MQD131093 MZX131092:MZZ131093 NJT131092:NJV131093 NTP131092:NTR131093 ODL131092:ODN131093 ONH131092:ONJ131093 OXD131092:OXF131093 PGZ131092:PHB131093 PQV131092:PQX131093 QAR131092:QAT131093 QKN131092:QKP131093 QUJ131092:QUL131093 REF131092:REH131093 ROB131092:ROD131093 RXX131092:RXZ131093 SHT131092:SHV131093 SRP131092:SRR131093 TBL131092:TBN131093 TLH131092:TLJ131093 TVD131092:TVF131093 UEZ131092:UFB131093 UOV131092:UOX131093 UYR131092:UYT131093 VIN131092:VIP131093 VSJ131092:VSL131093 WCF131092:WCH131093 WMB131092:WMD131093 WVX131092:WVZ131093 U196628:W196629 JL196628:JN196629 TH196628:TJ196629 ADD196628:ADF196629 AMZ196628:ANB196629 AWV196628:AWX196629 BGR196628:BGT196629 BQN196628:BQP196629 CAJ196628:CAL196629 CKF196628:CKH196629 CUB196628:CUD196629 DDX196628:DDZ196629 DNT196628:DNV196629 DXP196628:DXR196629 EHL196628:EHN196629 ERH196628:ERJ196629 FBD196628:FBF196629 FKZ196628:FLB196629 FUV196628:FUX196629 GER196628:GET196629 GON196628:GOP196629 GYJ196628:GYL196629 HIF196628:HIH196629 HSB196628:HSD196629 IBX196628:IBZ196629 ILT196628:ILV196629 IVP196628:IVR196629 JFL196628:JFN196629 JPH196628:JPJ196629 JZD196628:JZF196629 KIZ196628:KJB196629 KSV196628:KSX196629 LCR196628:LCT196629 LMN196628:LMP196629 LWJ196628:LWL196629 MGF196628:MGH196629 MQB196628:MQD196629 MZX196628:MZZ196629 NJT196628:NJV196629 NTP196628:NTR196629 ODL196628:ODN196629 ONH196628:ONJ196629 OXD196628:OXF196629 PGZ196628:PHB196629 PQV196628:PQX196629 QAR196628:QAT196629 QKN196628:QKP196629 QUJ196628:QUL196629 REF196628:REH196629 ROB196628:ROD196629 RXX196628:RXZ196629 SHT196628:SHV196629 SRP196628:SRR196629 TBL196628:TBN196629 TLH196628:TLJ196629 TVD196628:TVF196629 UEZ196628:UFB196629 UOV196628:UOX196629 UYR196628:UYT196629 VIN196628:VIP196629 VSJ196628:VSL196629 WCF196628:WCH196629 WMB196628:WMD196629 WVX196628:WVZ196629 U262164:W262165 JL262164:JN262165 TH262164:TJ262165 ADD262164:ADF262165 AMZ262164:ANB262165 AWV262164:AWX262165 BGR262164:BGT262165 BQN262164:BQP262165 CAJ262164:CAL262165 CKF262164:CKH262165 CUB262164:CUD262165 DDX262164:DDZ262165 DNT262164:DNV262165 DXP262164:DXR262165 EHL262164:EHN262165 ERH262164:ERJ262165 FBD262164:FBF262165 FKZ262164:FLB262165 FUV262164:FUX262165 GER262164:GET262165 GON262164:GOP262165 GYJ262164:GYL262165 HIF262164:HIH262165 HSB262164:HSD262165 IBX262164:IBZ262165 ILT262164:ILV262165 IVP262164:IVR262165 JFL262164:JFN262165 JPH262164:JPJ262165 JZD262164:JZF262165 KIZ262164:KJB262165 KSV262164:KSX262165 LCR262164:LCT262165 LMN262164:LMP262165 LWJ262164:LWL262165 MGF262164:MGH262165 MQB262164:MQD262165 MZX262164:MZZ262165 NJT262164:NJV262165 NTP262164:NTR262165 ODL262164:ODN262165 ONH262164:ONJ262165 OXD262164:OXF262165 PGZ262164:PHB262165 PQV262164:PQX262165 QAR262164:QAT262165 QKN262164:QKP262165 QUJ262164:QUL262165 REF262164:REH262165 ROB262164:ROD262165 RXX262164:RXZ262165 SHT262164:SHV262165 SRP262164:SRR262165 TBL262164:TBN262165 TLH262164:TLJ262165 TVD262164:TVF262165 UEZ262164:UFB262165 UOV262164:UOX262165 UYR262164:UYT262165 VIN262164:VIP262165 VSJ262164:VSL262165 WCF262164:WCH262165 WMB262164:WMD262165 WVX262164:WVZ262165 U327700:W327701 JL327700:JN327701 TH327700:TJ327701 ADD327700:ADF327701 AMZ327700:ANB327701 AWV327700:AWX327701 BGR327700:BGT327701 BQN327700:BQP327701 CAJ327700:CAL327701 CKF327700:CKH327701 CUB327700:CUD327701 DDX327700:DDZ327701 DNT327700:DNV327701 DXP327700:DXR327701 EHL327700:EHN327701 ERH327700:ERJ327701 FBD327700:FBF327701 FKZ327700:FLB327701 FUV327700:FUX327701 GER327700:GET327701 GON327700:GOP327701 GYJ327700:GYL327701 HIF327700:HIH327701 HSB327700:HSD327701 IBX327700:IBZ327701 ILT327700:ILV327701 IVP327700:IVR327701 JFL327700:JFN327701 JPH327700:JPJ327701 JZD327700:JZF327701 KIZ327700:KJB327701 KSV327700:KSX327701 LCR327700:LCT327701 LMN327700:LMP327701 LWJ327700:LWL327701 MGF327700:MGH327701 MQB327700:MQD327701 MZX327700:MZZ327701 NJT327700:NJV327701 NTP327700:NTR327701 ODL327700:ODN327701 ONH327700:ONJ327701 OXD327700:OXF327701 PGZ327700:PHB327701 PQV327700:PQX327701 QAR327700:QAT327701 QKN327700:QKP327701 QUJ327700:QUL327701 REF327700:REH327701 ROB327700:ROD327701 RXX327700:RXZ327701 SHT327700:SHV327701 SRP327700:SRR327701 TBL327700:TBN327701 TLH327700:TLJ327701 TVD327700:TVF327701 UEZ327700:UFB327701 UOV327700:UOX327701 UYR327700:UYT327701 VIN327700:VIP327701 VSJ327700:VSL327701 WCF327700:WCH327701 WMB327700:WMD327701 WVX327700:WVZ327701 U393236:W393237 JL393236:JN393237 TH393236:TJ393237 ADD393236:ADF393237 AMZ393236:ANB393237 AWV393236:AWX393237 BGR393236:BGT393237 BQN393236:BQP393237 CAJ393236:CAL393237 CKF393236:CKH393237 CUB393236:CUD393237 DDX393236:DDZ393237 DNT393236:DNV393237 DXP393236:DXR393237 EHL393236:EHN393237 ERH393236:ERJ393237 FBD393236:FBF393237 FKZ393236:FLB393237 FUV393236:FUX393237 GER393236:GET393237 GON393236:GOP393237 GYJ393236:GYL393237 HIF393236:HIH393237 HSB393236:HSD393237 IBX393236:IBZ393237 ILT393236:ILV393237 IVP393236:IVR393237 JFL393236:JFN393237 JPH393236:JPJ393237 JZD393236:JZF393237 KIZ393236:KJB393237 KSV393236:KSX393237 LCR393236:LCT393237 LMN393236:LMP393237 LWJ393236:LWL393237 MGF393236:MGH393237 MQB393236:MQD393237 MZX393236:MZZ393237 NJT393236:NJV393237 NTP393236:NTR393237 ODL393236:ODN393237 ONH393236:ONJ393237 OXD393236:OXF393237 PGZ393236:PHB393237 PQV393236:PQX393237 QAR393236:QAT393237 QKN393236:QKP393237 QUJ393236:QUL393237 REF393236:REH393237 ROB393236:ROD393237 RXX393236:RXZ393237 SHT393236:SHV393237 SRP393236:SRR393237 TBL393236:TBN393237 TLH393236:TLJ393237 TVD393236:TVF393237 UEZ393236:UFB393237 UOV393236:UOX393237 UYR393236:UYT393237 VIN393236:VIP393237 VSJ393236:VSL393237 WCF393236:WCH393237 WMB393236:WMD393237 WVX393236:WVZ393237 U458772:W458773 JL458772:JN458773 TH458772:TJ458773 ADD458772:ADF458773 AMZ458772:ANB458773 AWV458772:AWX458773 BGR458772:BGT458773 BQN458772:BQP458773 CAJ458772:CAL458773 CKF458772:CKH458773 CUB458772:CUD458773 DDX458772:DDZ458773 DNT458772:DNV458773 DXP458772:DXR458773 EHL458772:EHN458773 ERH458772:ERJ458773 FBD458772:FBF458773 FKZ458772:FLB458773 FUV458772:FUX458773 GER458772:GET458773 GON458772:GOP458773 GYJ458772:GYL458773 HIF458772:HIH458773 HSB458772:HSD458773 IBX458772:IBZ458773 ILT458772:ILV458773 IVP458772:IVR458773 JFL458772:JFN458773 JPH458772:JPJ458773 JZD458772:JZF458773 KIZ458772:KJB458773 KSV458772:KSX458773 LCR458772:LCT458773 LMN458772:LMP458773 LWJ458772:LWL458773 MGF458772:MGH458773 MQB458772:MQD458773 MZX458772:MZZ458773 NJT458772:NJV458773 NTP458772:NTR458773 ODL458772:ODN458773 ONH458772:ONJ458773 OXD458772:OXF458773 PGZ458772:PHB458773 PQV458772:PQX458773 QAR458772:QAT458773 QKN458772:QKP458773 QUJ458772:QUL458773 REF458772:REH458773 ROB458772:ROD458773 RXX458772:RXZ458773 SHT458772:SHV458773 SRP458772:SRR458773 TBL458772:TBN458773 TLH458772:TLJ458773 TVD458772:TVF458773 UEZ458772:UFB458773 UOV458772:UOX458773 UYR458772:UYT458773 VIN458772:VIP458773 VSJ458772:VSL458773 WCF458772:WCH458773 WMB458772:WMD458773 WVX458772:WVZ458773 U524308:W524309 JL524308:JN524309 TH524308:TJ524309 ADD524308:ADF524309 AMZ524308:ANB524309 AWV524308:AWX524309 BGR524308:BGT524309 BQN524308:BQP524309 CAJ524308:CAL524309 CKF524308:CKH524309 CUB524308:CUD524309 DDX524308:DDZ524309 DNT524308:DNV524309 DXP524308:DXR524309 EHL524308:EHN524309 ERH524308:ERJ524309 FBD524308:FBF524309 FKZ524308:FLB524309 FUV524308:FUX524309 GER524308:GET524309 GON524308:GOP524309 GYJ524308:GYL524309 HIF524308:HIH524309 HSB524308:HSD524309 IBX524308:IBZ524309 ILT524308:ILV524309 IVP524308:IVR524309 JFL524308:JFN524309 JPH524308:JPJ524309 JZD524308:JZF524309 KIZ524308:KJB524309 KSV524308:KSX524309 LCR524308:LCT524309 LMN524308:LMP524309 LWJ524308:LWL524309 MGF524308:MGH524309 MQB524308:MQD524309 MZX524308:MZZ524309 NJT524308:NJV524309 NTP524308:NTR524309 ODL524308:ODN524309 ONH524308:ONJ524309 OXD524308:OXF524309 PGZ524308:PHB524309 PQV524308:PQX524309 QAR524308:QAT524309 QKN524308:QKP524309 QUJ524308:QUL524309 REF524308:REH524309 ROB524308:ROD524309 RXX524308:RXZ524309 SHT524308:SHV524309 SRP524308:SRR524309 TBL524308:TBN524309 TLH524308:TLJ524309 TVD524308:TVF524309 UEZ524308:UFB524309 UOV524308:UOX524309 UYR524308:UYT524309 VIN524308:VIP524309 VSJ524308:VSL524309 WCF524308:WCH524309 WMB524308:WMD524309 WVX524308:WVZ524309 U589844:W589845 JL589844:JN589845 TH589844:TJ589845 ADD589844:ADF589845 AMZ589844:ANB589845 AWV589844:AWX589845 BGR589844:BGT589845 BQN589844:BQP589845 CAJ589844:CAL589845 CKF589844:CKH589845 CUB589844:CUD589845 DDX589844:DDZ589845 DNT589844:DNV589845 DXP589844:DXR589845 EHL589844:EHN589845 ERH589844:ERJ589845 FBD589844:FBF589845 FKZ589844:FLB589845 FUV589844:FUX589845 GER589844:GET589845 GON589844:GOP589845 GYJ589844:GYL589845 HIF589844:HIH589845 HSB589844:HSD589845 IBX589844:IBZ589845 ILT589844:ILV589845 IVP589844:IVR589845 JFL589844:JFN589845 JPH589844:JPJ589845 JZD589844:JZF589845 KIZ589844:KJB589845 KSV589844:KSX589845 LCR589844:LCT589845 LMN589844:LMP589845 LWJ589844:LWL589845 MGF589844:MGH589845 MQB589844:MQD589845 MZX589844:MZZ589845 NJT589844:NJV589845 NTP589844:NTR589845 ODL589844:ODN589845 ONH589844:ONJ589845 OXD589844:OXF589845 PGZ589844:PHB589845 PQV589844:PQX589845 QAR589844:QAT589845 QKN589844:QKP589845 QUJ589844:QUL589845 REF589844:REH589845 ROB589844:ROD589845 RXX589844:RXZ589845 SHT589844:SHV589845 SRP589844:SRR589845 TBL589844:TBN589845 TLH589844:TLJ589845 TVD589844:TVF589845 UEZ589844:UFB589845 UOV589844:UOX589845 UYR589844:UYT589845 VIN589844:VIP589845 VSJ589844:VSL589845 WCF589844:WCH589845 WMB589844:WMD589845 WVX589844:WVZ589845 U655380:W655381 JL655380:JN655381 TH655380:TJ655381 ADD655380:ADF655381 AMZ655380:ANB655381 AWV655380:AWX655381 BGR655380:BGT655381 BQN655380:BQP655381 CAJ655380:CAL655381 CKF655380:CKH655381 CUB655380:CUD655381 DDX655380:DDZ655381 DNT655380:DNV655381 DXP655380:DXR655381 EHL655380:EHN655381 ERH655380:ERJ655381 FBD655380:FBF655381 FKZ655380:FLB655381 FUV655380:FUX655381 GER655380:GET655381 GON655380:GOP655381 GYJ655380:GYL655381 HIF655380:HIH655381 HSB655380:HSD655381 IBX655380:IBZ655381 ILT655380:ILV655381 IVP655380:IVR655381 JFL655380:JFN655381 JPH655380:JPJ655381 JZD655380:JZF655381 KIZ655380:KJB655381 KSV655380:KSX655381 LCR655380:LCT655381 LMN655380:LMP655381 LWJ655380:LWL655381 MGF655380:MGH655381 MQB655380:MQD655381 MZX655380:MZZ655381 NJT655380:NJV655381 NTP655380:NTR655381 ODL655380:ODN655381 ONH655380:ONJ655381 OXD655380:OXF655381 PGZ655380:PHB655381 PQV655380:PQX655381 QAR655380:QAT655381 QKN655380:QKP655381 QUJ655380:QUL655381 REF655380:REH655381 ROB655380:ROD655381 RXX655380:RXZ655381 SHT655380:SHV655381 SRP655380:SRR655381 TBL655380:TBN655381 TLH655380:TLJ655381 TVD655380:TVF655381 UEZ655380:UFB655381 UOV655380:UOX655381 UYR655380:UYT655381 VIN655380:VIP655381 VSJ655380:VSL655381 WCF655380:WCH655381 WMB655380:WMD655381 WVX655380:WVZ655381 U720916:W720917 JL720916:JN720917 TH720916:TJ720917 ADD720916:ADF720917 AMZ720916:ANB720917 AWV720916:AWX720917 BGR720916:BGT720917 BQN720916:BQP720917 CAJ720916:CAL720917 CKF720916:CKH720917 CUB720916:CUD720917 DDX720916:DDZ720917 DNT720916:DNV720917 DXP720916:DXR720917 EHL720916:EHN720917 ERH720916:ERJ720917 FBD720916:FBF720917 FKZ720916:FLB720917 FUV720916:FUX720917 GER720916:GET720917 GON720916:GOP720917 GYJ720916:GYL720917 HIF720916:HIH720917 HSB720916:HSD720917 IBX720916:IBZ720917 ILT720916:ILV720917 IVP720916:IVR720917 JFL720916:JFN720917 JPH720916:JPJ720917 JZD720916:JZF720917 KIZ720916:KJB720917 KSV720916:KSX720917 LCR720916:LCT720917 LMN720916:LMP720917 LWJ720916:LWL720917 MGF720916:MGH720917 MQB720916:MQD720917 MZX720916:MZZ720917 NJT720916:NJV720917 NTP720916:NTR720917 ODL720916:ODN720917 ONH720916:ONJ720917 OXD720916:OXF720917 PGZ720916:PHB720917 PQV720916:PQX720917 QAR720916:QAT720917 QKN720916:QKP720917 QUJ720916:QUL720917 REF720916:REH720917 ROB720916:ROD720917 RXX720916:RXZ720917 SHT720916:SHV720917 SRP720916:SRR720917 TBL720916:TBN720917 TLH720916:TLJ720917 TVD720916:TVF720917 UEZ720916:UFB720917 UOV720916:UOX720917 UYR720916:UYT720917 VIN720916:VIP720917 VSJ720916:VSL720917 WCF720916:WCH720917 WMB720916:WMD720917 WVX720916:WVZ720917 U786452:W786453 JL786452:JN786453 TH786452:TJ786453 ADD786452:ADF786453 AMZ786452:ANB786453 AWV786452:AWX786453 BGR786452:BGT786453 BQN786452:BQP786453 CAJ786452:CAL786453 CKF786452:CKH786453 CUB786452:CUD786453 DDX786452:DDZ786453 DNT786452:DNV786453 DXP786452:DXR786453 EHL786452:EHN786453 ERH786452:ERJ786453 FBD786452:FBF786453 FKZ786452:FLB786453 FUV786452:FUX786453 GER786452:GET786453 GON786452:GOP786453 GYJ786452:GYL786453 HIF786452:HIH786453 HSB786452:HSD786453 IBX786452:IBZ786453 ILT786452:ILV786453 IVP786452:IVR786453 JFL786452:JFN786453 JPH786452:JPJ786453 JZD786452:JZF786453 KIZ786452:KJB786453 KSV786452:KSX786453 LCR786452:LCT786453 LMN786452:LMP786453 LWJ786452:LWL786453 MGF786452:MGH786453 MQB786452:MQD786453 MZX786452:MZZ786453 NJT786452:NJV786453 NTP786452:NTR786453 ODL786452:ODN786453 ONH786452:ONJ786453 OXD786452:OXF786453 PGZ786452:PHB786453 PQV786452:PQX786453 QAR786452:QAT786453 QKN786452:QKP786453 QUJ786452:QUL786453 REF786452:REH786453 ROB786452:ROD786453 RXX786452:RXZ786453 SHT786452:SHV786453 SRP786452:SRR786453 TBL786452:TBN786453 TLH786452:TLJ786453 TVD786452:TVF786453 UEZ786452:UFB786453 UOV786452:UOX786453 UYR786452:UYT786453 VIN786452:VIP786453 VSJ786452:VSL786453 WCF786452:WCH786453 WMB786452:WMD786453 WVX786452:WVZ786453 U851988:W851989 JL851988:JN851989 TH851988:TJ851989 ADD851988:ADF851989 AMZ851988:ANB851989 AWV851988:AWX851989 BGR851988:BGT851989 BQN851988:BQP851989 CAJ851988:CAL851989 CKF851988:CKH851989 CUB851988:CUD851989 DDX851988:DDZ851989 DNT851988:DNV851989 DXP851988:DXR851989 EHL851988:EHN851989 ERH851988:ERJ851989 FBD851988:FBF851989 FKZ851988:FLB851989 FUV851988:FUX851989 GER851988:GET851989 GON851988:GOP851989 GYJ851988:GYL851989 HIF851988:HIH851989 HSB851988:HSD851989 IBX851988:IBZ851989 ILT851988:ILV851989 IVP851988:IVR851989 JFL851988:JFN851989 JPH851988:JPJ851989 JZD851988:JZF851989 KIZ851988:KJB851989 KSV851988:KSX851989 LCR851988:LCT851989 LMN851988:LMP851989 LWJ851988:LWL851989 MGF851988:MGH851989 MQB851988:MQD851989 MZX851988:MZZ851989 NJT851988:NJV851989 NTP851988:NTR851989 ODL851988:ODN851989 ONH851988:ONJ851989 OXD851988:OXF851989 PGZ851988:PHB851989 PQV851988:PQX851989 QAR851988:QAT851989 QKN851988:QKP851989 QUJ851988:QUL851989 REF851988:REH851989 ROB851988:ROD851989 RXX851988:RXZ851989 SHT851988:SHV851989 SRP851988:SRR851989 TBL851988:TBN851989 TLH851988:TLJ851989 TVD851988:TVF851989 UEZ851988:UFB851989 UOV851988:UOX851989 UYR851988:UYT851989 VIN851988:VIP851989 VSJ851988:VSL851989 WCF851988:WCH851989 WMB851988:WMD851989 WVX851988:WVZ851989 U917524:W917525 JL917524:JN917525 TH917524:TJ917525 ADD917524:ADF917525 AMZ917524:ANB917525 AWV917524:AWX917525 BGR917524:BGT917525 BQN917524:BQP917525 CAJ917524:CAL917525 CKF917524:CKH917525 CUB917524:CUD917525 DDX917524:DDZ917525 DNT917524:DNV917525 DXP917524:DXR917525 EHL917524:EHN917525 ERH917524:ERJ917525 FBD917524:FBF917525 FKZ917524:FLB917525 FUV917524:FUX917525 GER917524:GET917525 GON917524:GOP917525 GYJ917524:GYL917525 HIF917524:HIH917525 HSB917524:HSD917525 IBX917524:IBZ917525 ILT917524:ILV917525 IVP917524:IVR917525 JFL917524:JFN917525 JPH917524:JPJ917525 JZD917524:JZF917525 KIZ917524:KJB917525 KSV917524:KSX917525 LCR917524:LCT917525 LMN917524:LMP917525 LWJ917524:LWL917525 MGF917524:MGH917525 MQB917524:MQD917525 MZX917524:MZZ917525 NJT917524:NJV917525 NTP917524:NTR917525 ODL917524:ODN917525 ONH917524:ONJ917525 OXD917524:OXF917525 PGZ917524:PHB917525 PQV917524:PQX917525 QAR917524:QAT917525 QKN917524:QKP917525 QUJ917524:QUL917525 REF917524:REH917525 ROB917524:ROD917525 RXX917524:RXZ917525 SHT917524:SHV917525 SRP917524:SRR917525 TBL917524:TBN917525 TLH917524:TLJ917525 TVD917524:TVF917525 UEZ917524:UFB917525 UOV917524:UOX917525 UYR917524:UYT917525 VIN917524:VIP917525 VSJ917524:VSL917525 WCF917524:WCH917525 WMB917524:WMD917525 WVX917524:WVZ917525 U983060:W983061 JL983060:JN983061 TH983060:TJ983061 ADD983060:ADF983061 AMZ983060:ANB983061 AWV983060:AWX983061 BGR983060:BGT983061 BQN983060:BQP983061 CAJ983060:CAL983061 CKF983060:CKH983061 CUB983060:CUD983061 DDX983060:DDZ983061 DNT983060:DNV983061 DXP983060:DXR983061 EHL983060:EHN983061 ERH983060:ERJ983061 FBD983060:FBF983061 FKZ983060:FLB983061 FUV983060:FUX983061 GER983060:GET983061 GON983060:GOP983061 GYJ983060:GYL983061 HIF983060:HIH983061 HSB983060:HSD983061 IBX983060:IBZ983061 ILT983060:ILV983061 IVP983060:IVR983061 JFL983060:JFN983061 JPH983060:JPJ983061 JZD983060:JZF983061 KIZ983060:KJB983061 KSV983060:KSX983061 LCR983060:LCT983061 LMN983060:LMP983061 LWJ983060:LWL983061 MGF983060:MGH983061 MQB983060:MQD983061 MZX983060:MZZ983061 NJT983060:NJV983061 NTP983060:NTR983061 ODL983060:ODN983061 ONH983060:ONJ983061 OXD983060:OXF983061 PGZ983060:PHB983061 PQV983060:PQX983061 QAR983060:QAT983061 QKN983060:QKP983061 QUJ983060:QUL983061 REF983060:REH983061 ROB983060:ROD983061 RXX983060:RXZ983061 SHT983060:SHV983061 SRP983060:SRR983061 TBL983060:TBN983061 TLH983060:TLJ983061 TVD983060:TVF983061 UEZ983060:UFB983061 UOV983060:UOX983061 UYR983060:UYT983061 VIN983060:VIP983061 VSJ983060:VSL983061 WCF983060:WCH983061 WMB983060:WMD983061 V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1:T22 JH21:JK22 TD21:TG22 ACZ21:ADC22 AMV21:AMY22 AWR21:AWU22 BGN21:BGQ22 BQJ21:BQM22 CAF21:CAI22 CKB21:CKE22 CTX21:CUA22 DDT21:DDW22 DNP21:DNS22 DXL21:DXO22 EHH21:EHK22 ERD21:ERG22 FAZ21:FBC22 FKV21:FKY22 FUR21:FUU22 GEN21:GEQ22 GOJ21:GOM22 GYF21:GYI22 HIB21:HIE22 HRX21:HSA22 IBT21:IBW22 ILP21:ILS22 IVL21:IVO22 JFH21:JFK22 JPD21:JPG22 JYZ21:JZC22 KIV21:KIY22 KSR21:KSU22 LCN21:LCQ22 LMJ21:LMM22 LWF21:LWI22 MGB21:MGE22 MPX21:MQA22 MZT21:MZW22 NJP21:NJS22 NTL21:NTO22 ODH21:ODK22 OND21:ONG22 OWZ21:OXC22 PGV21:PGY22 PQR21:PQU22 QAN21:QAQ22 QKJ21:QKM22 QUF21:QUI22 REB21:REE22 RNX21:ROA22 RXT21:RXW22 SHP21:SHS22 SRL21:SRO22 TBH21:TBK22 TLD21:TLG22 TUZ21:TVC22 UEV21:UEY22 UOR21:UOU22 UYN21:UYQ22 VIJ21:VIM22 VSF21:VSI22 WCB21:WCE22 WLX21:WMA22 WVT21:WVW22 Q65556:T65557 JH65556:JK65557 TD65556:TG65557 ACZ65556:ADC65557 AMV65556:AMY65557 AWR65556:AWU65557 BGN65556:BGQ65557 BQJ65556:BQM65557 CAF65556:CAI65557 CKB65556:CKE65557 CTX65556:CUA65557 DDT65556:DDW65557 DNP65556:DNS65557 DXL65556:DXO65557 EHH65556:EHK65557 ERD65556:ERG65557 FAZ65556:FBC65557 FKV65556:FKY65557 FUR65556:FUU65557 GEN65556:GEQ65557 GOJ65556:GOM65557 GYF65556:GYI65557 HIB65556:HIE65557 HRX65556:HSA65557 IBT65556:IBW65557 ILP65556:ILS65557 IVL65556:IVO65557 JFH65556:JFK65557 JPD65556:JPG65557 JYZ65556:JZC65557 KIV65556:KIY65557 KSR65556:KSU65557 LCN65556:LCQ65557 LMJ65556:LMM65557 LWF65556:LWI65557 MGB65556:MGE65557 MPX65556:MQA65557 MZT65556:MZW65557 NJP65556:NJS65557 NTL65556:NTO65557 ODH65556:ODK65557 OND65556:ONG65557 OWZ65556:OXC65557 PGV65556:PGY65557 PQR65556:PQU65557 QAN65556:QAQ65557 QKJ65556:QKM65557 QUF65556:QUI65557 REB65556:REE65557 RNX65556:ROA65557 RXT65556:RXW65557 SHP65556:SHS65557 SRL65556:SRO65557 TBH65556:TBK65557 TLD65556:TLG65557 TUZ65556:TVC65557 UEV65556:UEY65557 UOR65556:UOU65557 UYN65556:UYQ65557 VIJ65556:VIM65557 VSF65556:VSI65557 WCB65556:WCE65557 WLX65556:WMA65557 WVT65556:WVW65557 Q131092:T131093 JH131092:JK131093 TD131092:TG131093 ACZ131092:ADC131093 AMV131092:AMY131093 AWR131092:AWU131093 BGN131092:BGQ131093 BQJ131092:BQM131093 CAF131092:CAI131093 CKB131092:CKE131093 CTX131092:CUA131093 DDT131092:DDW131093 DNP131092:DNS131093 DXL131092:DXO131093 EHH131092:EHK131093 ERD131092:ERG131093 FAZ131092:FBC131093 FKV131092:FKY131093 FUR131092:FUU131093 GEN131092:GEQ131093 GOJ131092:GOM131093 GYF131092:GYI131093 HIB131092:HIE131093 HRX131092:HSA131093 IBT131092:IBW131093 ILP131092:ILS131093 IVL131092:IVO131093 JFH131092:JFK131093 JPD131092:JPG131093 JYZ131092:JZC131093 KIV131092:KIY131093 KSR131092:KSU131093 LCN131092:LCQ131093 LMJ131092:LMM131093 LWF131092:LWI131093 MGB131092:MGE131093 MPX131092:MQA131093 MZT131092:MZW131093 NJP131092:NJS131093 NTL131092:NTO131093 ODH131092:ODK131093 OND131092:ONG131093 OWZ131092:OXC131093 PGV131092:PGY131093 PQR131092:PQU131093 QAN131092:QAQ131093 QKJ131092:QKM131093 QUF131092:QUI131093 REB131092:REE131093 RNX131092:ROA131093 RXT131092:RXW131093 SHP131092:SHS131093 SRL131092:SRO131093 TBH131092:TBK131093 TLD131092:TLG131093 TUZ131092:TVC131093 UEV131092:UEY131093 UOR131092:UOU131093 UYN131092:UYQ131093 VIJ131092:VIM131093 VSF131092:VSI131093 WCB131092:WCE131093 WLX131092:WMA131093 WVT131092:WVW131093 Q196628:T196629 JH196628:JK196629 TD196628:TG196629 ACZ196628:ADC196629 AMV196628:AMY196629 AWR196628:AWU196629 BGN196628:BGQ196629 BQJ196628:BQM196629 CAF196628:CAI196629 CKB196628:CKE196629 CTX196628:CUA196629 DDT196628:DDW196629 DNP196628:DNS196629 DXL196628:DXO196629 EHH196628:EHK196629 ERD196628:ERG196629 FAZ196628:FBC196629 FKV196628:FKY196629 FUR196628:FUU196629 GEN196628:GEQ196629 GOJ196628:GOM196629 GYF196628:GYI196629 HIB196628:HIE196629 HRX196628:HSA196629 IBT196628:IBW196629 ILP196628:ILS196629 IVL196628:IVO196629 JFH196628:JFK196629 JPD196628:JPG196629 JYZ196628:JZC196629 KIV196628:KIY196629 KSR196628:KSU196629 LCN196628:LCQ196629 LMJ196628:LMM196629 LWF196628:LWI196629 MGB196628:MGE196629 MPX196628:MQA196629 MZT196628:MZW196629 NJP196628:NJS196629 NTL196628:NTO196629 ODH196628:ODK196629 OND196628:ONG196629 OWZ196628:OXC196629 PGV196628:PGY196629 PQR196628:PQU196629 QAN196628:QAQ196629 QKJ196628:QKM196629 QUF196628:QUI196629 REB196628:REE196629 RNX196628:ROA196629 RXT196628:RXW196629 SHP196628:SHS196629 SRL196628:SRO196629 TBH196628:TBK196629 TLD196628:TLG196629 TUZ196628:TVC196629 UEV196628:UEY196629 UOR196628:UOU196629 UYN196628:UYQ196629 VIJ196628:VIM196629 VSF196628:VSI196629 WCB196628:WCE196629 WLX196628:WMA196629 WVT196628:WVW196629 Q262164:T262165 JH262164:JK262165 TD262164:TG262165 ACZ262164:ADC262165 AMV262164:AMY262165 AWR262164:AWU262165 BGN262164:BGQ262165 BQJ262164:BQM262165 CAF262164:CAI262165 CKB262164:CKE262165 CTX262164:CUA262165 DDT262164:DDW262165 DNP262164:DNS262165 DXL262164:DXO262165 EHH262164:EHK262165 ERD262164:ERG262165 FAZ262164:FBC262165 FKV262164:FKY262165 FUR262164:FUU262165 GEN262164:GEQ262165 GOJ262164:GOM262165 GYF262164:GYI262165 HIB262164:HIE262165 HRX262164:HSA262165 IBT262164:IBW262165 ILP262164:ILS262165 IVL262164:IVO262165 JFH262164:JFK262165 JPD262164:JPG262165 JYZ262164:JZC262165 KIV262164:KIY262165 KSR262164:KSU262165 LCN262164:LCQ262165 LMJ262164:LMM262165 LWF262164:LWI262165 MGB262164:MGE262165 MPX262164:MQA262165 MZT262164:MZW262165 NJP262164:NJS262165 NTL262164:NTO262165 ODH262164:ODK262165 OND262164:ONG262165 OWZ262164:OXC262165 PGV262164:PGY262165 PQR262164:PQU262165 QAN262164:QAQ262165 QKJ262164:QKM262165 QUF262164:QUI262165 REB262164:REE262165 RNX262164:ROA262165 RXT262164:RXW262165 SHP262164:SHS262165 SRL262164:SRO262165 TBH262164:TBK262165 TLD262164:TLG262165 TUZ262164:TVC262165 UEV262164:UEY262165 UOR262164:UOU262165 UYN262164:UYQ262165 VIJ262164:VIM262165 VSF262164:VSI262165 WCB262164:WCE262165 WLX262164:WMA262165 WVT262164:WVW262165 Q327700:T327701 JH327700:JK327701 TD327700:TG327701 ACZ327700:ADC327701 AMV327700:AMY327701 AWR327700:AWU327701 BGN327700:BGQ327701 BQJ327700:BQM327701 CAF327700:CAI327701 CKB327700:CKE327701 CTX327700:CUA327701 DDT327700:DDW327701 DNP327700:DNS327701 DXL327700:DXO327701 EHH327700:EHK327701 ERD327700:ERG327701 FAZ327700:FBC327701 FKV327700:FKY327701 FUR327700:FUU327701 GEN327700:GEQ327701 GOJ327700:GOM327701 GYF327700:GYI327701 HIB327700:HIE327701 HRX327700:HSA327701 IBT327700:IBW327701 ILP327700:ILS327701 IVL327700:IVO327701 JFH327700:JFK327701 JPD327700:JPG327701 JYZ327700:JZC327701 KIV327700:KIY327701 KSR327700:KSU327701 LCN327700:LCQ327701 LMJ327700:LMM327701 LWF327700:LWI327701 MGB327700:MGE327701 MPX327700:MQA327701 MZT327700:MZW327701 NJP327700:NJS327701 NTL327700:NTO327701 ODH327700:ODK327701 OND327700:ONG327701 OWZ327700:OXC327701 PGV327700:PGY327701 PQR327700:PQU327701 QAN327700:QAQ327701 QKJ327700:QKM327701 QUF327700:QUI327701 REB327700:REE327701 RNX327700:ROA327701 RXT327700:RXW327701 SHP327700:SHS327701 SRL327700:SRO327701 TBH327700:TBK327701 TLD327700:TLG327701 TUZ327700:TVC327701 UEV327700:UEY327701 UOR327700:UOU327701 UYN327700:UYQ327701 VIJ327700:VIM327701 VSF327700:VSI327701 WCB327700:WCE327701 WLX327700:WMA327701 WVT327700:WVW327701 Q393236:T393237 JH393236:JK393237 TD393236:TG393237 ACZ393236:ADC393237 AMV393236:AMY393237 AWR393236:AWU393237 BGN393236:BGQ393237 BQJ393236:BQM393237 CAF393236:CAI393237 CKB393236:CKE393237 CTX393236:CUA393237 DDT393236:DDW393237 DNP393236:DNS393237 DXL393236:DXO393237 EHH393236:EHK393237 ERD393236:ERG393237 FAZ393236:FBC393237 FKV393236:FKY393237 FUR393236:FUU393237 GEN393236:GEQ393237 GOJ393236:GOM393237 GYF393236:GYI393237 HIB393236:HIE393237 HRX393236:HSA393237 IBT393236:IBW393237 ILP393236:ILS393237 IVL393236:IVO393237 JFH393236:JFK393237 JPD393236:JPG393237 JYZ393236:JZC393237 KIV393236:KIY393237 KSR393236:KSU393237 LCN393236:LCQ393237 LMJ393236:LMM393237 LWF393236:LWI393237 MGB393236:MGE393237 MPX393236:MQA393237 MZT393236:MZW393237 NJP393236:NJS393237 NTL393236:NTO393237 ODH393236:ODK393237 OND393236:ONG393237 OWZ393236:OXC393237 PGV393236:PGY393237 PQR393236:PQU393237 QAN393236:QAQ393237 QKJ393236:QKM393237 QUF393236:QUI393237 REB393236:REE393237 RNX393236:ROA393237 RXT393236:RXW393237 SHP393236:SHS393237 SRL393236:SRO393237 TBH393236:TBK393237 TLD393236:TLG393237 TUZ393236:TVC393237 UEV393236:UEY393237 UOR393236:UOU393237 UYN393236:UYQ393237 VIJ393236:VIM393237 VSF393236:VSI393237 WCB393236:WCE393237 WLX393236:WMA393237 WVT393236:WVW393237 Q458772:T458773 JH458772:JK458773 TD458772:TG458773 ACZ458772:ADC458773 AMV458772:AMY458773 AWR458772:AWU458773 BGN458772:BGQ458773 BQJ458772:BQM458773 CAF458772:CAI458773 CKB458772:CKE458773 CTX458772:CUA458773 DDT458772:DDW458773 DNP458772:DNS458773 DXL458772:DXO458773 EHH458772:EHK458773 ERD458772:ERG458773 FAZ458772:FBC458773 FKV458772:FKY458773 FUR458772:FUU458773 GEN458772:GEQ458773 GOJ458772:GOM458773 GYF458772:GYI458773 HIB458772:HIE458773 HRX458772:HSA458773 IBT458772:IBW458773 ILP458772:ILS458773 IVL458772:IVO458773 JFH458772:JFK458773 JPD458772:JPG458773 JYZ458772:JZC458773 KIV458772:KIY458773 KSR458772:KSU458773 LCN458772:LCQ458773 LMJ458772:LMM458773 LWF458772:LWI458773 MGB458772:MGE458773 MPX458772:MQA458773 MZT458772:MZW458773 NJP458772:NJS458773 NTL458772:NTO458773 ODH458772:ODK458773 OND458772:ONG458773 OWZ458772:OXC458773 PGV458772:PGY458773 PQR458772:PQU458773 QAN458772:QAQ458773 QKJ458772:QKM458773 QUF458772:QUI458773 REB458772:REE458773 RNX458772:ROA458773 RXT458772:RXW458773 SHP458772:SHS458773 SRL458772:SRO458773 TBH458772:TBK458773 TLD458772:TLG458773 TUZ458772:TVC458773 UEV458772:UEY458773 UOR458772:UOU458773 UYN458772:UYQ458773 VIJ458772:VIM458773 VSF458772:VSI458773 WCB458772:WCE458773 WLX458772:WMA458773 WVT458772:WVW458773 Q524308:T524309 JH524308:JK524309 TD524308:TG524309 ACZ524308:ADC524309 AMV524308:AMY524309 AWR524308:AWU524309 BGN524308:BGQ524309 BQJ524308:BQM524309 CAF524308:CAI524309 CKB524308:CKE524309 CTX524308:CUA524309 DDT524308:DDW524309 DNP524308:DNS524309 DXL524308:DXO524309 EHH524308:EHK524309 ERD524308:ERG524309 FAZ524308:FBC524309 FKV524308:FKY524309 FUR524308:FUU524309 GEN524308:GEQ524309 GOJ524308:GOM524309 GYF524308:GYI524309 HIB524308:HIE524309 HRX524308:HSA524309 IBT524308:IBW524309 ILP524308:ILS524309 IVL524308:IVO524309 JFH524308:JFK524309 JPD524308:JPG524309 JYZ524308:JZC524309 KIV524308:KIY524309 KSR524308:KSU524309 LCN524308:LCQ524309 LMJ524308:LMM524309 LWF524308:LWI524309 MGB524308:MGE524309 MPX524308:MQA524309 MZT524308:MZW524309 NJP524308:NJS524309 NTL524308:NTO524309 ODH524308:ODK524309 OND524308:ONG524309 OWZ524308:OXC524309 PGV524308:PGY524309 PQR524308:PQU524309 QAN524308:QAQ524309 QKJ524308:QKM524309 QUF524308:QUI524309 REB524308:REE524309 RNX524308:ROA524309 RXT524308:RXW524309 SHP524308:SHS524309 SRL524308:SRO524309 TBH524308:TBK524309 TLD524308:TLG524309 TUZ524308:TVC524309 UEV524308:UEY524309 UOR524308:UOU524309 UYN524308:UYQ524309 VIJ524308:VIM524309 VSF524308:VSI524309 WCB524308:WCE524309 WLX524308:WMA524309 WVT524308:WVW524309 Q589844:T589845 JH589844:JK589845 TD589844:TG589845 ACZ589844:ADC589845 AMV589844:AMY589845 AWR589844:AWU589845 BGN589844:BGQ589845 BQJ589844:BQM589845 CAF589844:CAI589845 CKB589844:CKE589845 CTX589844:CUA589845 DDT589844:DDW589845 DNP589844:DNS589845 DXL589844:DXO589845 EHH589844:EHK589845 ERD589844:ERG589845 FAZ589844:FBC589845 FKV589844:FKY589845 FUR589844:FUU589845 GEN589844:GEQ589845 GOJ589844:GOM589845 GYF589844:GYI589845 HIB589844:HIE589845 HRX589844:HSA589845 IBT589844:IBW589845 ILP589844:ILS589845 IVL589844:IVO589845 JFH589844:JFK589845 JPD589844:JPG589845 JYZ589844:JZC589845 KIV589844:KIY589845 KSR589844:KSU589845 LCN589844:LCQ589845 LMJ589844:LMM589845 LWF589844:LWI589845 MGB589844:MGE589845 MPX589844:MQA589845 MZT589844:MZW589845 NJP589844:NJS589845 NTL589844:NTO589845 ODH589844:ODK589845 OND589844:ONG589845 OWZ589844:OXC589845 PGV589844:PGY589845 PQR589844:PQU589845 QAN589844:QAQ589845 QKJ589844:QKM589845 QUF589844:QUI589845 REB589844:REE589845 RNX589844:ROA589845 RXT589844:RXW589845 SHP589844:SHS589845 SRL589844:SRO589845 TBH589844:TBK589845 TLD589844:TLG589845 TUZ589844:TVC589845 UEV589844:UEY589845 UOR589844:UOU589845 UYN589844:UYQ589845 VIJ589844:VIM589845 VSF589844:VSI589845 WCB589844:WCE589845 WLX589844:WMA589845 WVT589844:WVW589845 Q655380:T655381 JH655380:JK655381 TD655380:TG655381 ACZ655380:ADC655381 AMV655380:AMY655381 AWR655380:AWU655381 BGN655380:BGQ655381 BQJ655380:BQM655381 CAF655380:CAI655381 CKB655380:CKE655381 CTX655380:CUA655381 DDT655380:DDW655381 DNP655380:DNS655381 DXL655380:DXO655381 EHH655380:EHK655381 ERD655380:ERG655381 FAZ655380:FBC655381 FKV655380:FKY655381 FUR655380:FUU655381 GEN655380:GEQ655381 GOJ655380:GOM655381 GYF655380:GYI655381 HIB655380:HIE655381 HRX655380:HSA655381 IBT655380:IBW655381 ILP655380:ILS655381 IVL655380:IVO655381 JFH655380:JFK655381 JPD655380:JPG655381 JYZ655380:JZC655381 KIV655380:KIY655381 KSR655380:KSU655381 LCN655380:LCQ655381 LMJ655380:LMM655381 LWF655380:LWI655381 MGB655380:MGE655381 MPX655380:MQA655381 MZT655380:MZW655381 NJP655380:NJS655381 NTL655380:NTO655381 ODH655380:ODK655381 OND655380:ONG655381 OWZ655380:OXC655381 PGV655380:PGY655381 PQR655380:PQU655381 QAN655380:QAQ655381 QKJ655380:QKM655381 QUF655380:QUI655381 REB655380:REE655381 RNX655380:ROA655381 RXT655380:RXW655381 SHP655380:SHS655381 SRL655380:SRO655381 TBH655380:TBK655381 TLD655380:TLG655381 TUZ655380:TVC655381 UEV655380:UEY655381 UOR655380:UOU655381 UYN655380:UYQ655381 VIJ655380:VIM655381 VSF655380:VSI655381 WCB655380:WCE655381 WLX655380:WMA655381 WVT655380:WVW655381 Q720916:T720917 JH720916:JK720917 TD720916:TG720917 ACZ720916:ADC720917 AMV720916:AMY720917 AWR720916:AWU720917 BGN720916:BGQ720917 BQJ720916:BQM720917 CAF720916:CAI720917 CKB720916:CKE720917 CTX720916:CUA720917 DDT720916:DDW720917 DNP720916:DNS720917 DXL720916:DXO720917 EHH720916:EHK720917 ERD720916:ERG720917 FAZ720916:FBC720917 FKV720916:FKY720917 FUR720916:FUU720917 GEN720916:GEQ720917 GOJ720916:GOM720917 GYF720916:GYI720917 HIB720916:HIE720917 HRX720916:HSA720917 IBT720916:IBW720917 ILP720916:ILS720917 IVL720916:IVO720917 JFH720916:JFK720917 JPD720916:JPG720917 JYZ720916:JZC720917 KIV720916:KIY720917 KSR720916:KSU720917 LCN720916:LCQ720917 LMJ720916:LMM720917 LWF720916:LWI720917 MGB720916:MGE720917 MPX720916:MQA720917 MZT720916:MZW720917 NJP720916:NJS720917 NTL720916:NTO720917 ODH720916:ODK720917 OND720916:ONG720917 OWZ720916:OXC720917 PGV720916:PGY720917 PQR720916:PQU720917 QAN720916:QAQ720917 QKJ720916:QKM720917 QUF720916:QUI720917 REB720916:REE720917 RNX720916:ROA720917 RXT720916:RXW720917 SHP720916:SHS720917 SRL720916:SRO720917 TBH720916:TBK720917 TLD720916:TLG720917 TUZ720916:TVC720917 UEV720916:UEY720917 UOR720916:UOU720917 UYN720916:UYQ720917 VIJ720916:VIM720917 VSF720916:VSI720917 WCB720916:WCE720917 WLX720916:WMA720917 WVT720916:WVW720917 Q786452:T786453 JH786452:JK786453 TD786452:TG786453 ACZ786452:ADC786453 AMV786452:AMY786453 AWR786452:AWU786453 BGN786452:BGQ786453 BQJ786452:BQM786453 CAF786452:CAI786453 CKB786452:CKE786453 CTX786452:CUA786453 DDT786452:DDW786453 DNP786452:DNS786453 DXL786452:DXO786453 EHH786452:EHK786453 ERD786452:ERG786453 FAZ786452:FBC786453 FKV786452:FKY786453 FUR786452:FUU786453 GEN786452:GEQ786453 GOJ786452:GOM786453 GYF786452:GYI786453 HIB786452:HIE786453 HRX786452:HSA786453 IBT786452:IBW786453 ILP786452:ILS786453 IVL786452:IVO786453 JFH786452:JFK786453 JPD786452:JPG786453 JYZ786452:JZC786453 KIV786452:KIY786453 KSR786452:KSU786453 LCN786452:LCQ786453 LMJ786452:LMM786453 LWF786452:LWI786453 MGB786452:MGE786453 MPX786452:MQA786453 MZT786452:MZW786453 NJP786452:NJS786453 NTL786452:NTO786453 ODH786452:ODK786453 OND786452:ONG786453 OWZ786452:OXC786453 PGV786452:PGY786453 PQR786452:PQU786453 QAN786452:QAQ786453 QKJ786452:QKM786453 QUF786452:QUI786453 REB786452:REE786453 RNX786452:ROA786453 RXT786452:RXW786453 SHP786452:SHS786453 SRL786452:SRO786453 TBH786452:TBK786453 TLD786452:TLG786453 TUZ786452:TVC786453 UEV786452:UEY786453 UOR786452:UOU786453 UYN786452:UYQ786453 VIJ786452:VIM786453 VSF786452:VSI786453 WCB786452:WCE786453 WLX786452:WMA786453 WVT786452:WVW786453 Q851988:T851989 JH851988:JK851989 TD851988:TG851989 ACZ851988:ADC851989 AMV851988:AMY851989 AWR851988:AWU851989 BGN851988:BGQ851989 BQJ851988:BQM851989 CAF851988:CAI851989 CKB851988:CKE851989 CTX851988:CUA851989 DDT851988:DDW851989 DNP851988:DNS851989 DXL851988:DXO851989 EHH851988:EHK851989 ERD851988:ERG851989 FAZ851988:FBC851989 FKV851988:FKY851989 FUR851988:FUU851989 GEN851988:GEQ851989 GOJ851988:GOM851989 GYF851988:GYI851989 HIB851988:HIE851989 HRX851988:HSA851989 IBT851988:IBW851989 ILP851988:ILS851989 IVL851988:IVO851989 JFH851988:JFK851989 JPD851988:JPG851989 JYZ851988:JZC851989 KIV851988:KIY851989 KSR851988:KSU851989 LCN851988:LCQ851989 LMJ851988:LMM851989 LWF851988:LWI851989 MGB851988:MGE851989 MPX851988:MQA851989 MZT851988:MZW851989 NJP851988:NJS851989 NTL851988:NTO851989 ODH851988:ODK851989 OND851988:ONG851989 OWZ851988:OXC851989 PGV851988:PGY851989 PQR851988:PQU851989 QAN851988:QAQ851989 QKJ851988:QKM851989 QUF851988:QUI851989 REB851988:REE851989 RNX851988:ROA851989 RXT851988:RXW851989 SHP851988:SHS851989 SRL851988:SRO851989 TBH851988:TBK851989 TLD851988:TLG851989 TUZ851988:TVC851989 UEV851988:UEY851989 UOR851988:UOU851989 UYN851988:UYQ851989 VIJ851988:VIM851989 VSF851988:VSI851989 WCB851988:WCE851989 WLX851988:WMA851989 WVT851988:WVW851989 Q917524:T917525 JH917524:JK917525 TD917524:TG917525 ACZ917524:ADC917525 AMV917524:AMY917525 AWR917524:AWU917525 BGN917524:BGQ917525 BQJ917524:BQM917525 CAF917524:CAI917525 CKB917524:CKE917525 CTX917524:CUA917525 DDT917524:DDW917525 DNP917524:DNS917525 DXL917524:DXO917525 EHH917524:EHK917525 ERD917524:ERG917525 FAZ917524:FBC917525 FKV917524:FKY917525 FUR917524:FUU917525 GEN917524:GEQ917525 GOJ917524:GOM917525 GYF917524:GYI917525 HIB917524:HIE917525 HRX917524:HSA917525 IBT917524:IBW917525 ILP917524:ILS917525 IVL917524:IVO917525 JFH917524:JFK917525 JPD917524:JPG917525 JYZ917524:JZC917525 KIV917524:KIY917525 KSR917524:KSU917525 LCN917524:LCQ917525 LMJ917524:LMM917525 LWF917524:LWI917525 MGB917524:MGE917525 MPX917524:MQA917525 MZT917524:MZW917525 NJP917524:NJS917525 NTL917524:NTO917525 ODH917524:ODK917525 OND917524:ONG917525 OWZ917524:OXC917525 PGV917524:PGY917525 PQR917524:PQU917525 QAN917524:QAQ917525 QKJ917524:QKM917525 QUF917524:QUI917525 REB917524:REE917525 RNX917524:ROA917525 RXT917524:RXW917525 SHP917524:SHS917525 SRL917524:SRO917525 TBH917524:TBK917525 TLD917524:TLG917525 TUZ917524:TVC917525 UEV917524:UEY917525 UOR917524:UOU917525 UYN917524:UYQ917525 VIJ917524:VIM917525 VSF917524:VSI917525 WCB917524:WCE917525 WLX917524:WMA917525 WVT917524:WVW917525 Q983060:T983061 JH983060:JK983061 TD983060:TG983061 ACZ983060:ADC983061 AMV983060:AMY983061 AWR983060:AWU983061 BGN983060:BGQ983061 BQJ983060:BQM983061 CAF983060:CAI983061 CKB983060:CKE983061 CTX983060:CUA983061 DDT983060:DDW983061 DNP983060:DNS983061 DXL983060:DXO983061 EHH983060:EHK983061 ERD983060:ERG983061 FAZ983060:FBC983061 FKV983060:FKY983061 FUR983060:FUU983061 GEN983060:GEQ983061 GOJ983060:GOM983061 GYF983060:GYI983061 HIB983060:HIE983061 HRX983060:HSA983061 IBT983060:IBW983061 ILP983060:ILS983061 IVL983060:IVO983061 JFH983060:JFK983061 JPD983060:JPG983061 JYZ983060:JZC983061 KIV983060:KIY983061 KSR983060:KSU983061 LCN983060:LCQ983061 LMJ983060:LMM983061 LWF983060:LWI983061 MGB983060:MGE983061 MPX983060:MQA983061 MZT983060:MZW983061 NJP983060:NJS983061 NTL983060:NTO983061 ODH983060:ODK983061 OND983060:ONG983061 OWZ983060:OXC983061 PGV983060:PGY983061 PQR983060:PQU983061 QAN983060:QAQ983061 QKJ983060:QKM983061 QUF983060:QUI983061 REB983060:REE983061 RNX983060:ROA983061 RXT983060:RXW983061 SHP983060:SHS983061 SRL983060:SRO983061 TBH983060:TBK983061 TLD983060:TLG983061 TUZ983060:TVC983061 UEV983060:UEY983061 UOR983060:UOU983061 UYN983060:UYQ983061 VIJ983060:VIM983061 VSF983060:VSI983061 WCB983060:WCE983061 WLX983060:WMA983061 WVT983060:WVW98306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1:P22 JD21:JG22 SZ21:TC22 ACV21:ACY22 AMR21:AMU22 AWN21:AWQ22 BGJ21:BGM22 BQF21:BQI22 CAB21:CAE22 CJX21:CKA22 CTT21:CTW22 DDP21:DDS22 DNL21:DNO22 DXH21:DXK22 EHD21:EHG22 EQZ21:ERC22 FAV21:FAY22 FKR21:FKU22 FUN21:FUQ22 GEJ21:GEM22 GOF21:GOI22 GYB21:GYE22 HHX21:HIA22 HRT21:HRW22 IBP21:IBS22 ILL21:ILO22 IVH21:IVK22 JFD21:JFG22 JOZ21:JPC22 JYV21:JYY22 KIR21:KIU22 KSN21:KSQ22 LCJ21:LCM22 LMF21:LMI22 LWB21:LWE22 MFX21:MGA22 MPT21:MPW22 MZP21:MZS22 NJL21:NJO22 NTH21:NTK22 ODD21:ODG22 OMZ21:ONC22 OWV21:OWY22 PGR21:PGU22 PQN21:PQQ22 QAJ21:QAM22 QKF21:QKI22 QUB21:QUE22 RDX21:REA22 RNT21:RNW22 RXP21:RXS22 SHL21:SHO22 SRH21:SRK22 TBD21:TBG22 TKZ21:TLC22 TUV21:TUY22 UER21:UEU22 UON21:UOQ22 UYJ21:UYM22 VIF21:VII22 VSB21:VSE22 WBX21:WCA22 WLT21:WLW22 WVP21:WVS22 M65556:P65557 JD65556:JG65557 SZ65556:TC65557 ACV65556:ACY65557 AMR65556:AMU65557 AWN65556:AWQ65557 BGJ65556:BGM65557 BQF65556:BQI65557 CAB65556:CAE65557 CJX65556:CKA65557 CTT65556:CTW65557 DDP65556:DDS65557 DNL65556:DNO65557 DXH65556:DXK65557 EHD65556:EHG65557 EQZ65556:ERC65557 FAV65556:FAY65557 FKR65556:FKU65557 FUN65556:FUQ65557 GEJ65556:GEM65557 GOF65556:GOI65557 GYB65556:GYE65557 HHX65556:HIA65557 HRT65556:HRW65557 IBP65556:IBS65557 ILL65556:ILO65557 IVH65556:IVK65557 JFD65556:JFG65557 JOZ65556:JPC65557 JYV65556:JYY65557 KIR65556:KIU65557 KSN65556:KSQ65557 LCJ65556:LCM65557 LMF65556:LMI65557 LWB65556:LWE65557 MFX65556:MGA65557 MPT65556:MPW65557 MZP65556:MZS65557 NJL65556:NJO65557 NTH65556:NTK65557 ODD65556:ODG65557 OMZ65556:ONC65557 OWV65556:OWY65557 PGR65556:PGU65557 PQN65556:PQQ65557 QAJ65556:QAM65557 QKF65556:QKI65557 QUB65556:QUE65557 RDX65556:REA65557 RNT65556:RNW65557 RXP65556:RXS65557 SHL65556:SHO65557 SRH65556:SRK65557 TBD65556:TBG65557 TKZ65556:TLC65557 TUV65556:TUY65557 UER65556:UEU65557 UON65556:UOQ65557 UYJ65556:UYM65557 VIF65556:VII65557 VSB65556:VSE65557 WBX65556:WCA65557 WLT65556:WLW65557 WVP65556:WVS65557 M131092:P131093 JD131092:JG131093 SZ131092:TC131093 ACV131092:ACY131093 AMR131092:AMU131093 AWN131092:AWQ131093 BGJ131092:BGM131093 BQF131092:BQI131093 CAB131092:CAE131093 CJX131092:CKA131093 CTT131092:CTW131093 DDP131092:DDS131093 DNL131092:DNO131093 DXH131092:DXK131093 EHD131092:EHG131093 EQZ131092:ERC131093 FAV131092:FAY131093 FKR131092:FKU131093 FUN131092:FUQ131093 GEJ131092:GEM131093 GOF131092:GOI131093 GYB131092:GYE131093 HHX131092:HIA131093 HRT131092:HRW131093 IBP131092:IBS131093 ILL131092:ILO131093 IVH131092:IVK131093 JFD131092:JFG131093 JOZ131092:JPC131093 JYV131092:JYY131093 KIR131092:KIU131093 KSN131092:KSQ131093 LCJ131092:LCM131093 LMF131092:LMI131093 LWB131092:LWE131093 MFX131092:MGA131093 MPT131092:MPW131093 MZP131092:MZS131093 NJL131092:NJO131093 NTH131092:NTK131093 ODD131092:ODG131093 OMZ131092:ONC131093 OWV131092:OWY131093 PGR131092:PGU131093 PQN131092:PQQ131093 QAJ131092:QAM131093 QKF131092:QKI131093 QUB131092:QUE131093 RDX131092:REA131093 RNT131092:RNW131093 RXP131092:RXS131093 SHL131092:SHO131093 SRH131092:SRK131093 TBD131092:TBG131093 TKZ131092:TLC131093 TUV131092:TUY131093 UER131092:UEU131093 UON131092:UOQ131093 UYJ131092:UYM131093 VIF131092:VII131093 VSB131092:VSE131093 WBX131092:WCA131093 WLT131092:WLW131093 WVP131092:WVS131093 M196628:P196629 JD196628:JG196629 SZ196628:TC196629 ACV196628:ACY196629 AMR196628:AMU196629 AWN196628:AWQ196629 BGJ196628:BGM196629 BQF196628:BQI196629 CAB196628:CAE196629 CJX196628:CKA196629 CTT196628:CTW196629 DDP196628:DDS196629 DNL196628:DNO196629 DXH196628:DXK196629 EHD196628:EHG196629 EQZ196628:ERC196629 FAV196628:FAY196629 FKR196628:FKU196629 FUN196628:FUQ196629 GEJ196628:GEM196629 GOF196628:GOI196629 GYB196628:GYE196629 HHX196628:HIA196629 HRT196628:HRW196629 IBP196628:IBS196629 ILL196628:ILO196629 IVH196628:IVK196629 JFD196628:JFG196629 JOZ196628:JPC196629 JYV196628:JYY196629 KIR196628:KIU196629 KSN196628:KSQ196629 LCJ196628:LCM196629 LMF196628:LMI196629 LWB196628:LWE196629 MFX196628:MGA196629 MPT196628:MPW196629 MZP196628:MZS196629 NJL196628:NJO196629 NTH196628:NTK196629 ODD196628:ODG196629 OMZ196628:ONC196629 OWV196628:OWY196629 PGR196628:PGU196629 PQN196628:PQQ196629 QAJ196628:QAM196629 QKF196628:QKI196629 QUB196628:QUE196629 RDX196628:REA196629 RNT196628:RNW196629 RXP196628:RXS196629 SHL196628:SHO196629 SRH196628:SRK196629 TBD196628:TBG196629 TKZ196628:TLC196629 TUV196628:TUY196629 UER196628:UEU196629 UON196628:UOQ196629 UYJ196628:UYM196629 VIF196628:VII196629 VSB196628:VSE196629 WBX196628:WCA196629 WLT196628:WLW196629 WVP196628:WVS196629 M262164:P262165 JD262164:JG262165 SZ262164:TC262165 ACV262164:ACY262165 AMR262164:AMU262165 AWN262164:AWQ262165 BGJ262164:BGM262165 BQF262164:BQI262165 CAB262164:CAE262165 CJX262164:CKA262165 CTT262164:CTW262165 DDP262164:DDS262165 DNL262164:DNO262165 DXH262164:DXK262165 EHD262164:EHG262165 EQZ262164:ERC262165 FAV262164:FAY262165 FKR262164:FKU262165 FUN262164:FUQ262165 GEJ262164:GEM262165 GOF262164:GOI262165 GYB262164:GYE262165 HHX262164:HIA262165 HRT262164:HRW262165 IBP262164:IBS262165 ILL262164:ILO262165 IVH262164:IVK262165 JFD262164:JFG262165 JOZ262164:JPC262165 JYV262164:JYY262165 KIR262164:KIU262165 KSN262164:KSQ262165 LCJ262164:LCM262165 LMF262164:LMI262165 LWB262164:LWE262165 MFX262164:MGA262165 MPT262164:MPW262165 MZP262164:MZS262165 NJL262164:NJO262165 NTH262164:NTK262165 ODD262164:ODG262165 OMZ262164:ONC262165 OWV262164:OWY262165 PGR262164:PGU262165 PQN262164:PQQ262165 QAJ262164:QAM262165 QKF262164:QKI262165 QUB262164:QUE262165 RDX262164:REA262165 RNT262164:RNW262165 RXP262164:RXS262165 SHL262164:SHO262165 SRH262164:SRK262165 TBD262164:TBG262165 TKZ262164:TLC262165 TUV262164:TUY262165 UER262164:UEU262165 UON262164:UOQ262165 UYJ262164:UYM262165 VIF262164:VII262165 VSB262164:VSE262165 WBX262164:WCA262165 WLT262164:WLW262165 WVP262164:WVS262165 M327700:P327701 JD327700:JG327701 SZ327700:TC327701 ACV327700:ACY327701 AMR327700:AMU327701 AWN327700:AWQ327701 BGJ327700:BGM327701 BQF327700:BQI327701 CAB327700:CAE327701 CJX327700:CKA327701 CTT327700:CTW327701 DDP327700:DDS327701 DNL327700:DNO327701 DXH327700:DXK327701 EHD327700:EHG327701 EQZ327700:ERC327701 FAV327700:FAY327701 FKR327700:FKU327701 FUN327700:FUQ327701 GEJ327700:GEM327701 GOF327700:GOI327701 GYB327700:GYE327701 HHX327700:HIA327701 HRT327700:HRW327701 IBP327700:IBS327701 ILL327700:ILO327701 IVH327700:IVK327701 JFD327700:JFG327701 JOZ327700:JPC327701 JYV327700:JYY327701 KIR327700:KIU327701 KSN327700:KSQ327701 LCJ327700:LCM327701 LMF327700:LMI327701 LWB327700:LWE327701 MFX327700:MGA327701 MPT327700:MPW327701 MZP327700:MZS327701 NJL327700:NJO327701 NTH327700:NTK327701 ODD327700:ODG327701 OMZ327700:ONC327701 OWV327700:OWY327701 PGR327700:PGU327701 PQN327700:PQQ327701 QAJ327700:QAM327701 QKF327700:QKI327701 QUB327700:QUE327701 RDX327700:REA327701 RNT327700:RNW327701 RXP327700:RXS327701 SHL327700:SHO327701 SRH327700:SRK327701 TBD327700:TBG327701 TKZ327700:TLC327701 TUV327700:TUY327701 UER327700:UEU327701 UON327700:UOQ327701 UYJ327700:UYM327701 VIF327700:VII327701 VSB327700:VSE327701 WBX327700:WCA327701 WLT327700:WLW327701 WVP327700:WVS327701 M393236:P393237 JD393236:JG393237 SZ393236:TC393237 ACV393236:ACY393237 AMR393236:AMU393237 AWN393236:AWQ393237 BGJ393236:BGM393237 BQF393236:BQI393237 CAB393236:CAE393237 CJX393236:CKA393237 CTT393236:CTW393237 DDP393236:DDS393237 DNL393236:DNO393237 DXH393236:DXK393237 EHD393236:EHG393237 EQZ393236:ERC393237 FAV393236:FAY393237 FKR393236:FKU393237 FUN393236:FUQ393237 GEJ393236:GEM393237 GOF393236:GOI393237 GYB393236:GYE393237 HHX393236:HIA393237 HRT393236:HRW393237 IBP393236:IBS393237 ILL393236:ILO393237 IVH393236:IVK393237 JFD393236:JFG393237 JOZ393236:JPC393237 JYV393236:JYY393237 KIR393236:KIU393237 KSN393236:KSQ393237 LCJ393236:LCM393237 LMF393236:LMI393237 LWB393236:LWE393237 MFX393236:MGA393237 MPT393236:MPW393237 MZP393236:MZS393237 NJL393236:NJO393237 NTH393236:NTK393237 ODD393236:ODG393237 OMZ393236:ONC393237 OWV393236:OWY393237 PGR393236:PGU393237 PQN393236:PQQ393237 QAJ393236:QAM393237 QKF393236:QKI393237 QUB393236:QUE393237 RDX393236:REA393237 RNT393236:RNW393237 RXP393236:RXS393237 SHL393236:SHO393237 SRH393236:SRK393237 TBD393236:TBG393237 TKZ393236:TLC393237 TUV393236:TUY393237 UER393236:UEU393237 UON393236:UOQ393237 UYJ393236:UYM393237 VIF393236:VII393237 VSB393236:VSE393237 WBX393236:WCA393237 WLT393236:WLW393237 WVP393236:WVS393237 M458772:P458773 JD458772:JG458773 SZ458772:TC458773 ACV458772:ACY458773 AMR458772:AMU458773 AWN458772:AWQ458773 BGJ458772:BGM458773 BQF458772:BQI458773 CAB458772:CAE458773 CJX458772:CKA458773 CTT458772:CTW458773 DDP458772:DDS458773 DNL458772:DNO458773 DXH458772:DXK458773 EHD458772:EHG458773 EQZ458772:ERC458773 FAV458772:FAY458773 FKR458772:FKU458773 FUN458772:FUQ458773 GEJ458772:GEM458773 GOF458772:GOI458773 GYB458772:GYE458773 HHX458772:HIA458773 HRT458772:HRW458773 IBP458772:IBS458773 ILL458772:ILO458773 IVH458772:IVK458773 JFD458772:JFG458773 JOZ458772:JPC458773 JYV458772:JYY458773 KIR458772:KIU458773 KSN458772:KSQ458773 LCJ458772:LCM458773 LMF458772:LMI458773 LWB458772:LWE458773 MFX458772:MGA458773 MPT458772:MPW458773 MZP458772:MZS458773 NJL458772:NJO458773 NTH458772:NTK458773 ODD458772:ODG458773 OMZ458772:ONC458773 OWV458772:OWY458773 PGR458772:PGU458773 PQN458772:PQQ458773 QAJ458772:QAM458773 QKF458772:QKI458773 QUB458772:QUE458773 RDX458772:REA458773 RNT458772:RNW458773 RXP458772:RXS458773 SHL458772:SHO458773 SRH458772:SRK458773 TBD458772:TBG458773 TKZ458772:TLC458773 TUV458772:TUY458773 UER458772:UEU458773 UON458772:UOQ458773 UYJ458772:UYM458773 VIF458772:VII458773 VSB458772:VSE458773 WBX458772:WCA458773 WLT458772:WLW458773 WVP458772:WVS458773 M524308:P524309 JD524308:JG524309 SZ524308:TC524309 ACV524308:ACY524309 AMR524308:AMU524309 AWN524308:AWQ524309 BGJ524308:BGM524309 BQF524308:BQI524309 CAB524308:CAE524309 CJX524308:CKA524309 CTT524308:CTW524309 DDP524308:DDS524309 DNL524308:DNO524309 DXH524308:DXK524309 EHD524308:EHG524309 EQZ524308:ERC524309 FAV524308:FAY524309 FKR524308:FKU524309 FUN524308:FUQ524309 GEJ524308:GEM524309 GOF524308:GOI524309 GYB524308:GYE524309 HHX524308:HIA524309 HRT524308:HRW524309 IBP524308:IBS524309 ILL524308:ILO524309 IVH524308:IVK524309 JFD524308:JFG524309 JOZ524308:JPC524309 JYV524308:JYY524309 KIR524308:KIU524309 KSN524308:KSQ524309 LCJ524308:LCM524309 LMF524308:LMI524309 LWB524308:LWE524309 MFX524308:MGA524309 MPT524308:MPW524309 MZP524308:MZS524309 NJL524308:NJO524309 NTH524308:NTK524309 ODD524308:ODG524309 OMZ524308:ONC524309 OWV524308:OWY524309 PGR524308:PGU524309 PQN524308:PQQ524309 QAJ524308:QAM524309 QKF524308:QKI524309 QUB524308:QUE524309 RDX524308:REA524309 RNT524308:RNW524309 RXP524308:RXS524309 SHL524308:SHO524309 SRH524308:SRK524309 TBD524308:TBG524309 TKZ524308:TLC524309 TUV524308:TUY524309 UER524308:UEU524309 UON524308:UOQ524309 UYJ524308:UYM524309 VIF524308:VII524309 VSB524308:VSE524309 WBX524308:WCA524309 WLT524308:WLW524309 WVP524308:WVS524309 M589844:P589845 JD589844:JG589845 SZ589844:TC589845 ACV589844:ACY589845 AMR589844:AMU589845 AWN589844:AWQ589845 BGJ589844:BGM589845 BQF589844:BQI589845 CAB589844:CAE589845 CJX589844:CKA589845 CTT589844:CTW589845 DDP589844:DDS589845 DNL589844:DNO589845 DXH589844:DXK589845 EHD589844:EHG589845 EQZ589844:ERC589845 FAV589844:FAY589845 FKR589844:FKU589845 FUN589844:FUQ589845 GEJ589844:GEM589845 GOF589844:GOI589845 GYB589844:GYE589845 HHX589844:HIA589845 HRT589844:HRW589845 IBP589844:IBS589845 ILL589844:ILO589845 IVH589844:IVK589845 JFD589844:JFG589845 JOZ589844:JPC589845 JYV589844:JYY589845 KIR589844:KIU589845 KSN589844:KSQ589845 LCJ589844:LCM589845 LMF589844:LMI589845 LWB589844:LWE589845 MFX589844:MGA589845 MPT589844:MPW589845 MZP589844:MZS589845 NJL589844:NJO589845 NTH589844:NTK589845 ODD589844:ODG589845 OMZ589844:ONC589845 OWV589844:OWY589845 PGR589844:PGU589845 PQN589844:PQQ589845 QAJ589844:QAM589845 QKF589844:QKI589845 QUB589844:QUE589845 RDX589844:REA589845 RNT589844:RNW589845 RXP589844:RXS589845 SHL589844:SHO589845 SRH589844:SRK589845 TBD589844:TBG589845 TKZ589844:TLC589845 TUV589844:TUY589845 UER589844:UEU589845 UON589844:UOQ589845 UYJ589844:UYM589845 VIF589844:VII589845 VSB589844:VSE589845 WBX589844:WCA589845 WLT589844:WLW589845 WVP589844:WVS589845 M655380:P655381 JD655380:JG655381 SZ655380:TC655381 ACV655380:ACY655381 AMR655380:AMU655381 AWN655380:AWQ655381 BGJ655380:BGM655381 BQF655380:BQI655381 CAB655380:CAE655381 CJX655380:CKA655381 CTT655380:CTW655381 DDP655380:DDS655381 DNL655380:DNO655381 DXH655380:DXK655381 EHD655380:EHG655381 EQZ655380:ERC655381 FAV655380:FAY655381 FKR655380:FKU655381 FUN655380:FUQ655381 GEJ655380:GEM655381 GOF655380:GOI655381 GYB655380:GYE655381 HHX655380:HIA655381 HRT655380:HRW655381 IBP655380:IBS655381 ILL655380:ILO655381 IVH655380:IVK655381 JFD655380:JFG655381 JOZ655380:JPC655381 JYV655380:JYY655381 KIR655380:KIU655381 KSN655380:KSQ655381 LCJ655380:LCM655381 LMF655380:LMI655381 LWB655380:LWE655381 MFX655380:MGA655381 MPT655380:MPW655381 MZP655380:MZS655381 NJL655380:NJO655381 NTH655380:NTK655381 ODD655380:ODG655381 OMZ655380:ONC655381 OWV655380:OWY655381 PGR655380:PGU655381 PQN655380:PQQ655381 QAJ655380:QAM655381 QKF655380:QKI655381 QUB655380:QUE655381 RDX655380:REA655381 RNT655380:RNW655381 RXP655380:RXS655381 SHL655380:SHO655381 SRH655380:SRK655381 TBD655380:TBG655381 TKZ655380:TLC655381 TUV655380:TUY655381 UER655380:UEU655381 UON655380:UOQ655381 UYJ655380:UYM655381 VIF655380:VII655381 VSB655380:VSE655381 WBX655380:WCA655381 WLT655380:WLW655381 WVP655380:WVS655381 M720916:P720917 JD720916:JG720917 SZ720916:TC720917 ACV720916:ACY720917 AMR720916:AMU720917 AWN720916:AWQ720917 BGJ720916:BGM720917 BQF720916:BQI720917 CAB720916:CAE720917 CJX720916:CKA720917 CTT720916:CTW720917 DDP720916:DDS720917 DNL720916:DNO720917 DXH720916:DXK720917 EHD720916:EHG720917 EQZ720916:ERC720917 FAV720916:FAY720917 FKR720916:FKU720917 FUN720916:FUQ720917 GEJ720916:GEM720917 GOF720916:GOI720917 GYB720916:GYE720917 HHX720916:HIA720917 HRT720916:HRW720917 IBP720916:IBS720917 ILL720916:ILO720917 IVH720916:IVK720917 JFD720916:JFG720917 JOZ720916:JPC720917 JYV720916:JYY720917 KIR720916:KIU720917 KSN720916:KSQ720917 LCJ720916:LCM720917 LMF720916:LMI720917 LWB720916:LWE720917 MFX720916:MGA720917 MPT720916:MPW720917 MZP720916:MZS720917 NJL720916:NJO720917 NTH720916:NTK720917 ODD720916:ODG720917 OMZ720916:ONC720917 OWV720916:OWY720917 PGR720916:PGU720917 PQN720916:PQQ720917 QAJ720916:QAM720917 QKF720916:QKI720917 QUB720916:QUE720917 RDX720916:REA720917 RNT720916:RNW720917 RXP720916:RXS720917 SHL720916:SHO720917 SRH720916:SRK720917 TBD720916:TBG720917 TKZ720916:TLC720917 TUV720916:TUY720917 UER720916:UEU720917 UON720916:UOQ720917 UYJ720916:UYM720917 VIF720916:VII720917 VSB720916:VSE720917 WBX720916:WCA720917 WLT720916:WLW720917 WVP720916:WVS720917 M786452:P786453 JD786452:JG786453 SZ786452:TC786453 ACV786452:ACY786453 AMR786452:AMU786453 AWN786452:AWQ786453 BGJ786452:BGM786453 BQF786452:BQI786453 CAB786452:CAE786453 CJX786452:CKA786453 CTT786452:CTW786453 DDP786452:DDS786453 DNL786452:DNO786453 DXH786452:DXK786453 EHD786452:EHG786453 EQZ786452:ERC786453 FAV786452:FAY786453 FKR786452:FKU786453 FUN786452:FUQ786453 GEJ786452:GEM786453 GOF786452:GOI786453 GYB786452:GYE786453 HHX786452:HIA786453 HRT786452:HRW786453 IBP786452:IBS786453 ILL786452:ILO786453 IVH786452:IVK786453 JFD786452:JFG786453 JOZ786452:JPC786453 JYV786452:JYY786453 KIR786452:KIU786453 KSN786452:KSQ786453 LCJ786452:LCM786453 LMF786452:LMI786453 LWB786452:LWE786453 MFX786452:MGA786453 MPT786452:MPW786453 MZP786452:MZS786453 NJL786452:NJO786453 NTH786452:NTK786453 ODD786452:ODG786453 OMZ786452:ONC786453 OWV786452:OWY786453 PGR786452:PGU786453 PQN786452:PQQ786453 QAJ786452:QAM786453 QKF786452:QKI786453 QUB786452:QUE786453 RDX786452:REA786453 RNT786452:RNW786453 RXP786452:RXS786453 SHL786452:SHO786453 SRH786452:SRK786453 TBD786452:TBG786453 TKZ786452:TLC786453 TUV786452:TUY786453 UER786452:UEU786453 UON786452:UOQ786453 UYJ786452:UYM786453 VIF786452:VII786453 VSB786452:VSE786453 WBX786452:WCA786453 WLT786452:WLW786453 WVP786452:WVS786453 M851988:P851989 JD851988:JG851989 SZ851988:TC851989 ACV851988:ACY851989 AMR851988:AMU851989 AWN851988:AWQ851989 BGJ851988:BGM851989 BQF851988:BQI851989 CAB851988:CAE851989 CJX851988:CKA851989 CTT851988:CTW851989 DDP851988:DDS851989 DNL851988:DNO851989 DXH851988:DXK851989 EHD851988:EHG851989 EQZ851988:ERC851989 FAV851988:FAY851989 FKR851988:FKU851989 FUN851988:FUQ851989 GEJ851988:GEM851989 GOF851988:GOI851989 GYB851988:GYE851989 HHX851988:HIA851989 HRT851988:HRW851989 IBP851988:IBS851989 ILL851988:ILO851989 IVH851988:IVK851989 JFD851988:JFG851989 JOZ851988:JPC851989 JYV851988:JYY851989 KIR851988:KIU851989 KSN851988:KSQ851989 LCJ851988:LCM851989 LMF851988:LMI851989 LWB851988:LWE851989 MFX851988:MGA851989 MPT851988:MPW851989 MZP851988:MZS851989 NJL851988:NJO851989 NTH851988:NTK851989 ODD851988:ODG851989 OMZ851988:ONC851989 OWV851988:OWY851989 PGR851988:PGU851989 PQN851988:PQQ851989 QAJ851988:QAM851989 QKF851988:QKI851989 QUB851988:QUE851989 RDX851988:REA851989 RNT851988:RNW851989 RXP851988:RXS851989 SHL851988:SHO851989 SRH851988:SRK851989 TBD851988:TBG851989 TKZ851988:TLC851989 TUV851988:TUY851989 UER851988:UEU851989 UON851988:UOQ851989 UYJ851988:UYM851989 VIF851988:VII851989 VSB851988:VSE851989 WBX851988:WCA851989 WLT851988:WLW851989 WVP851988:WVS851989 M917524:P917525 JD917524:JG917525 SZ917524:TC917525 ACV917524:ACY917525 AMR917524:AMU917525 AWN917524:AWQ917525 BGJ917524:BGM917525 BQF917524:BQI917525 CAB917524:CAE917525 CJX917524:CKA917525 CTT917524:CTW917525 DDP917524:DDS917525 DNL917524:DNO917525 DXH917524:DXK917525 EHD917524:EHG917525 EQZ917524:ERC917525 FAV917524:FAY917525 FKR917524:FKU917525 FUN917524:FUQ917525 GEJ917524:GEM917525 GOF917524:GOI917525 GYB917524:GYE917525 HHX917524:HIA917525 HRT917524:HRW917525 IBP917524:IBS917525 ILL917524:ILO917525 IVH917524:IVK917525 JFD917524:JFG917525 JOZ917524:JPC917525 JYV917524:JYY917525 KIR917524:KIU917525 KSN917524:KSQ917525 LCJ917524:LCM917525 LMF917524:LMI917525 LWB917524:LWE917525 MFX917524:MGA917525 MPT917524:MPW917525 MZP917524:MZS917525 NJL917524:NJO917525 NTH917524:NTK917525 ODD917524:ODG917525 OMZ917524:ONC917525 OWV917524:OWY917525 PGR917524:PGU917525 PQN917524:PQQ917525 QAJ917524:QAM917525 QKF917524:QKI917525 QUB917524:QUE917525 RDX917524:REA917525 RNT917524:RNW917525 RXP917524:RXS917525 SHL917524:SHO917525 SRH917524:SRK917525 TBD917524:TBG917525 TKZ917524:TLC917525 TUV917524:TUY917525 UER917524:UEU917525 UON917524:UOQ917525 UYJ917524:UYM917525 VIF917524:VII917525 VSB917524:VSE917525 WBX917524:WCA917525 WLT917524:WLW917525 WVP917524:WVS917525 M983060:P983061 JD983060:JG983061 SZ983060:TC983061 ACV983060:ACY983061 AMR983060:AMU983061 AWN983060:AWQ983061 BGJ983060:BGM983061 BQF983060:BQI983061 CAB983060:CAE983061 CJX983060:CKA983061 CTT983060:CTW983061 DDP983060:DDS983061 DNL983060:DNO983061 DXH983060:DXK983061 EHD983060:EHG983061 EQZ983060:ERC983061 FAV983060:FAY983061 FKR983060:FKU983061 FUN983060:FUQ983061 GEJ983060:GEM983061 GOF983060:GOI983061 GYB983060:GYE983061 HHX983060:HIA983061 HRT983060:HRW983061 IBP983060:IBS983061 ILL983060:ILO983061 IVH983060:IVK983061 JFD983060:JFG983061 JOZ983060:JPC983061 JYV983060:JYY983061 KIR983060:KIU983061 KSN983060:KSQ983061 LCJ983060:LCM983061 LMF983060:LMI983061 LWB983060:LWE983061 MFX983060:MGA983061 MPT983060:MPW983061 MZP983060:MZS983061 NJL983060:NJO983061 NTH983060:NTK983061 ODD983060:ODG983061 OMZ983060:ONC983061 OWV983060:OWY983061 PGR983060:PGU983061 PQN983060:PQQ983061 QAJ983060:QAM983061 QKF983060:QKI983061 QUB983060:QUE983061 RDX983060:REA983061 RNT983060:RNW983061 RXP983060:RXS983061 SHL983060:SHO983061 SRH983060:SRK983061 TBD983060:TBG983061 TKZ983060:TLC983061 TUV983060:TUY983061 UER983060:UEU983061 UON983060:UOQ983061 UYJ983060:UYM983061 VIF983060:VII983061 VSB983060:VSE983061 WBX983060:WCA983061 WLT983060:WLW983061 WVP983060:WVS98306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1:L22 JA21:JC22 SW21:SY22 ACS21:ACU22 AMO21:AMQ22 AWK21:AWM22 BGG21:BGI22 BQC21:BQE22 BZY21:CAA22 CJU21:CJW22 CTQ21:CTS22 DDM21:DDO22 DNI21:DNK22 DXE21:DXG22 EHA21:EHC22 EQW21:EQY22 FAS21:FAU22 FKO21:FKQ22 FUK21:FUM22 GEG21:GEI22 GOC21:GOE22 GXY21:GYA22 HHU21:HHW22 HRQ21:HRS22 IBM21:IBO22 ILI21:ILK22 IVE21:IVG22 JFA21:JFC22 JOW21:JOY22 JYS21:JYU22 KIO21:KIQ22 KSK21:KSM22 LCG21:LCI22 LMC21:LME22 LVY21:LWA22 MFU21:MFW22 MPQ21:MPS22 MZM21:MZO22 NJI21:NJK22 NTE21:NTG22 ODA21:ODC22 OMW21:OMY22 OWS21:OWU22 PGO21:PGQ22 PQK21:PQM22 QAG21:QAI22 QKC21:QKE22 QTY21:QUA22 RDU21:RDW22 RNQ21:RNS22 RXM21:RXO22 SHI21:SHK22 SRE21:SRG22 TBA21:TBC22 TKW21:TKY22 TUS21:TUU22 UEO21:UEQ22 UOK21:UOM22 UYG21:UYI22 VIC21:VIE22 VRY21:VSA22 WBU21:WBW22 WLQ21:WLS22 WVM21:WVO22 J65556:L65557 JA65556:JC65557 SW65556:SY65557 ACS65556:ACU65557 AMO65556:AMQ65557 AWK65556:AWM65557 BGG65556:BGI65557 BQC65556:BQE65557 BZY65556:CAA65557 CJU65556:CJW65557 CTQ65556:CTS65557 DDM65556:DDO65557 DNI65556:DNK65557 DXE65556:DXG65557 EHA65556:EHC65557 EQW65556:EQY65557 FAS65556:FAU65557 FKO65556:FKQ65557 FUK65556:FUM65557 GEG65556:GEI65557 GOC65556:GOE65557 GXY65556:GYA65557 HHU65556:HHW65557 HRQ65556:HRS65557 IBM65556:IBO65557 ILI65556:ILK65557 IVE65556:IVG65557 JFA65556:JFC65557 JOW65556:JOY65557 JYS65556:JYU65557 KIO65556:KIQ65557 KSK65556:KSM65557 LCG65556:LCI65557 LMC65556:LME65557 LVY65556:LWA65557 MFU65556:MFW65557 MPQ65556:MPS65557 MZM65556:MZO65557 NJI65556:NJK65557 NTE65556:NTG65557 ODA65556:ODC65557 OMW65556:OMY65557 OWS65556:OWU65557 PGO65556:PGQ65557 PQK65556:PQM65557 QAG65556:QAI65557 QKC65556:QKE65557 QTY65556:QUA65557 RDU65556:RDW65557 RNQ65556:RNS65557 RXM65556:RXO65557 SHI65556:SHK65557 SRE65556:SRG65557 TBA65556:TBC65557 TKW65556:TKY65557 TUS65556:TUU65557 UEO65556:UEQ65557 UOK65556:UOM65557 UYG65556:UYI65557 VIC65556:VIE65557 VRY65556:VSA65557 WBU65556:WBW65557 WLQ65556:WLS65557 WVM65556:WVO65557 J131092:L131093 JA131092:JC131093 SW131092:SY131093 ACS131092:ACU131093 AMO131092:AMQ131093 AWK131092:AWM131093 BGG131092:BGI131093 BQC131092:BQE131093 BZY131092:CAA131093 CJU131092:CJW131093 CTQ131092:CTS131093 DDM131092:DDO131093 DNI131092:DNK131093 DXE131092:DXG131093 EHA131092:EHC131093 EQW131092:EQY131093 FAS131092:FAU131093 FKO131092:FKQ131093 FUK131092:FUM131093 GEG131092:GEI131093 GOC131092:GOE131093 GXY131092:GYA131093 HHU131092:HHW131093 HRQ131092:HRS131093 IBM131092:IBO131093 ILI131092:ILK131093 IVE131092:IVG131093 JFA131092:JFC131093 JOW131092:JOY131093 JYS131092:JYU131093 KIO131092:KIQ131093 KSK131092:KSM131093 LCG131092:LCI131093 LMC131092:LME131093 LVY131092:LWA131093 MFU131092:MFW131093 MPQ131092:MPS131093 MZM131092:MZO131093 NJI131092:NJK131093 NTE131092:NTG131093 ODA131092:ODC131093 OMW131092:OMY131093 OWS131092:OWU131093 PGO131092:PGQ131093 PQK131092:PQM131093 QAG131092:QAI131093 QKC131092:QKE131093 QTY131092:QUA131093 RDU131092:RDW131093 RNQ131092:RNS131093 RXM131092:RXO131093 SHI131092:SHK131093 SRE131092:SRG131093 TBA131092:TBC131093 TKW131092:TKY131093 TUS131092:TUU131093 UEO131092:UEQ131093 UOK131092:UOM131093 UYG131092:UYI131093 VIC131092:VIE131093 VRY131092:VSA131093 WBU131092:WBW131093 WLQ131092:WLS131093 WVM131092:WVO131093 J196628:L196629 JA196628:JC196629 SW196628:SY196629 ACS196628:ACU196629 AMO196628:AMQ196629 AWK196628:AWM196629 BGG196628:BGI196629 BQC196628:BQE196629 BZY196628:CAA196629 CJU196628:CJW196629 CTQ196628:CTS196629 DDM196628:DDO196629 DNI196628:DNK196629 DXE196628:DXG196629 EHA196628:EHC196629 EQW196628:EQY196629 FAS196628:FAU196629 FKO196628:FKQ196629 FUK196628:FUM196629 GEG196628:GEI196629 GOC196628:GOE196629 GXY196628:GYA196629 HHU196628:HHW196629 HRQ196628:HRS196629 IBM196628:IBO196629 ILI196628:ILK196629 IVE196628:IVG196629 JFA196628:JFC196629 JOW196628:JOY196629 JYS196628:JYU196629 KIO196628:KIQ196629 KSK196628:KSM196629 LCG196628:LCI196629 LMC196628:LME196629 LVY196628:LWA196629 MFU196628:MFW196629 MPQ196628:MPS196629 MZM196628:MZO196629 NJI196628:NJK196629 NTE196628:NTG196629 ODA196628:ODC196629 OMW196628:OMY196629 OWS196628:OWU196629 PGO196628:PGQ196629 PQK196628:PQM196629 QAG196628:QAI196629 QKC196628:QKE196629 QTY196628:QUA196629 RDU196628:RDW196629 RNQ196628:RNS196629 RXM196628:RXO196629 SHI196628:SHK196629 SRE196628:SRG196629 TBA196628:TBC196629 TKW196628:TKY196629 TUS196628:TUU196629 UEO196628:UEQ196629 UOK196628:UOM196629 UYG196628:UYI196629 VIC196628:VIE196629 VRY196628:VSA196629 WBU196628:WBW196629 WLQ196628:WLS196629 WVM196628:WVO196629 J262164:L262165 JA262164:JC262165 SW262164:SY262165 ACS262164:ACU262165 AMO262164:AMQ262165 AWK262164:AWM262165 BGG262164:BGI262165 BQC262164:BQE262165 BZY262164:CAA262165 CJU262164:CJW262165 CTQ262164:CTS262165 DDM262164:DDO262165 DNI262164:DNK262165 DXE262164:DXG262165 EHA262164:EHC262165 EQW262164:EQY262165 FAS262164:FAU262165 FKO262164:FKQ262165 FUK262164:FUM262165 GEG262164:GEI262165 GOC262164:GOE262165 GXY262164:GYA262165 HHU262164:HHW262165 HRQ262164:HRS262165 IBM262164:IBO262165 ILI262164:ILK262165 IVE262164:IVG262165 JFA262164:JFC262165 JOW262164:JOY262165 JYS262164:JYU262165 KIO262164:KIQ262165 KSK262164:KSM262165 LCG262164:LCI262165 LMC262164:LME262165 LVY262164:LWA262165 MFU262164:MFW262165 MPQ262164:MPS262165 MZM262164:MZO262165 NJI262164:NJK262165 NTE262164:NTG262165 ODA262164:ODC262165 OMW262164:OMY262165 OWS262164:OWU262165 PGO262164:PGQ262165 PQK262164:PQM262165 QAG262164:QAI262165 QKC262164:QKE262165 QTY262164:QUA262165 RDU262164:RDW262165 RNQ262164:RNS262165 RXM262164:RXO262165 SHI262164:SHK262165 SRE262164:SRG262165 TBA262164:TBC262165 TKW262164:TKY262165 TUS262164:TUU262165 UEO262164:UEQ262165 UOK262164:UOM262165 UYG262164:UYI262165 VIC262164:VIE262165 VRY262164:VSA262165 WBU262164:WBW262165 WLQ262164:WLS262165 WVM262164:WVO262165 J327700:L327701 JA327700:JC327701 SW327700:SY327701 ACS327700:ACU327701 AMO327700:AMQ327701 AWK327700:AWM327701 BGG327700:BGI327701 BQC327700:BQE327701 BZY327700:CAA327701 CJU327700:CJW327701 CTQ327700:CTS327701 DDM327700:DDO327701 DNI327700:DNK327701 DXE327700:DXG327701 EHA327700:EHC327701 EQW327700:EQY327701 FAS327700:FAU327701 FKO327700:FKQ327701 FUK327700:FUM327701 GEG327700:GEI327701 GOC327700:GOE327701 GXY327700:GYA327701 HHU327700:HHW327701 HRQ327700:HRS327701 IBM327700:IBO327701 ILI327700:ILK327701 IVE327700:IVG327701 JFA327700:JFC327701 JOW327700:JOY327701 JYS327700:JYU327701 KIO327700:KIQ327701 KSK327700:KSM327701 LCG327700:LCI327701 LMC327700:LME327701 LVY327700:LWA327701 MFU327700:MFW327701 MPQ327700:MPS327701 MZM327700:MZO327701 NJI327700:NJK327701 NTE327700:NTG327701 ODA327700:ODC327701 OMW327700:OMY327701 OWS327700:OWU327701 PGO327700:PGQ327701 PQK327700:PQM327701 QAG327700:QAI327701 QKC327700:QKE327701 QTY327700:QUA327701 RDU327700:RDW327701 RNQ327700:RNS327701 RXM327700:RXO327701 SHI327700:SHK327701 SRE327700:SRG327701 TBA327700:TBC327701 TKW327700:TKY327701 TUS327700:TUU327701 UEO327700:UEQ327701 UOK327700:UOM327701 UYG327700:UYI327701 VIC327700:VIE327701 VRY327700:VSA327701 WBU327700:WBW327701 WLQ327700:WLS327701 WVM327700:WVO327701 J393236:L393237 JA393236:JC393237 SW393236:SY393237 ACS393236:ACU393237 AMO393236:AMQ393237 AWK393236:AWM393237 BGG393236:BGI393237 BQC393236:BQE393237 BZY393236:CAA393237 CJU393236:CJW393237 CTQ393236:CTS393237 DDM393236:DDO393237 DNI393236:DNK393237 DXE393236:DXG393237 EHA393236:EHC393237 EQW393236:EQY393237 FAS393236:FAU393237 FKO393236:FKQ393237 FUK393236:FUM393237 GEG393236:GEI393237 GOC393236:GOE393237 GXY393236:GYA393237 HHU393236:HHW393237 HRQ393236:HRS393237 IBM393236:IBO393237 ILI393236:ILK393237 IVE393236:IVG393237 JFA393236:JFC393237 JOW393236:JOY393237 JYS393236:JYU393237 KIO393236:KIQ393237 KSK393236:KSM393237 LCG393236:LCI393237 LMC393236:LME393237 LVY393236:LWA393237 MFU393236:MFW393237 MPQ393236:MPS393237 MZM393236:MZO393237 NJI393236:NJK393237 NTE393236:NTG393237 ODA393236:ODC393237 OMW393236:OMY393237 OWS393236:OWU393237 PGO393236:PGQ393237 PQK393236:PQM393237 QAG393236:QAI393237 QKC393236:QKE393237 QTY393236:QUA393237 RDU393236:RDW393237 RNQ393236:RNS393237 RXM393236:RXO393237 SHI393236:SHK393237 SRE393236:SRG393237 TBA393236:TBC393237 TKW393236:TKY393237 TUS393236:TUU393237 UEO393236:UEQ393237 UOK393236:UOM393237 UYG393236:UYI393237 VIC393236:VIE393237 VRY393236:VSA393237 WBU393236:WBW393237 WLQ393236:WLS393237 WVM393236:WVO393237 J458772:L458773 JA458772:JC458773 SW458772:SY458773 ACS458772:ACU458773 AMO458772:AMQ458773 AWK458772:AWM458773 BGG458772:BGI458773 BQC458772:BQE458773 BZY458772:CAA458773 CJU458772:CJW458773 CTQ458772:CTS458773 DDM458772:DDO458773 DNI458772:DNK458773 DXE458772:DXG458773 EHA458772:EHC458773 EQW458772:EQY458773 FAS458772:FAU458773 FKO458772:FKQ458773 FUK458772:FUM458773 GEG458772:GEI458773 GOC458772:GOE458773 GXY458772:GYA458773 HHU458772:HHW458773 HRQ458772:HRS458773 IBM458772:IBO458773 ILI458772:ILK458773 IVE458772:IVG458773 JFA458772:JFC458773 JOW458772:JOY458773 JYS458772:JYU458773 KIO458772:KIQ458773 KSK458772:KSM458773 LCG458772:LCI458773 LMC458772:LME458773 LVY458772:LWA458773 MFU458772:MFW458773 MPQ458772:MPS458773 MZM458772:MZO458773 NJI458772:NJK458773 NTE458772:NTG458773 ODA458772:ODC458773 OMW458772:OMY458773 OWS458772:OWU458773 PGO458772:PGQ458773 PQK458772:PQM458773 QAG458772:QAI458773 QKC458772:QKE458773 QTY458772:QUA458773 RDU458772:RDW458773 RNQ458772:RNS458773 RXM458772:RXO458773 SHI458772:SHK458773 SRE458772:SRG458773 TBA458772:TBC458773 TKW458772:TKY458773 TUS458772:TUU458773 UEO458772:UEQ458773 UOK458772:UOM458773 UYG458772:UYI458773 VIC458772:VIE458773 VRY458772:VSA458773 WBU458772:WBW458773 WLQ458772:WLS458773 WVM458772:WVO458773 J524308:L524309 JA524308:JC524309 SW524308:SY524309 ACS524308:ACU524309 AMO524308:AMQ524309 AWK524308:AWM524309 BGG524308:BGI524309 BQC524308:BQE524309 BZY524308:CAA524309 CJU524308:CJW524309 CTQ524308:CTS524309 DDM524308:DDO524309 DNI524308:DNK524309 DXE524308:DXG524309 EHA524308:EHC524309 EQW524308:EQY524309 FAS524308:FAU524309 FKO524308:FKQ524309 FUK524308:FUM524309 GEG524308:GEI524309 GOC524308:GOE524309 GXY524308:GYA524309 HHU524308:HHW524309 HRQ524308:HRS524309 IBM524308:IBO524309 ILI524308:ILK524309 IVE524308:IVG524309 JFA524308:JFC524309 JOW524308:JOY524309 JYS524308:JYU524309 KIO524308:KIQ524309 KSK524308:KSM524309 LCG524308:LCI524309 LMC524308:LME524309 LVY524308:LWA524309 MFU524308:MFW524309 MPQ524308:MPS524309 MZM524308:MZO524309 NJI524308:NJK524309 NTE524308:NTG524309 ODA524308:ODC524309 OMW524308:OMY524309 OWS524308:OWU524309 PGO524308:PGQ524309 PQK524308:PQM524309 QAG524308:QAI524309 QKC524308:QKE524309 QTY524308:QUA524309 RDU524308:RDW524309 RNQ524308:RNS524309 RXM524308:RXO524309 SHI524308:SHK524309 SRE524308:SRG524309 TBA524308:TBC524309 TKW524308:TKY524309 TUS524308:TUU524309 UEO524308:UEQ524309 UOK524308:UOM524309 UYG524308:UYI524309 VIC524308:VIE524309 VRY524308:VSA524309 WBU524308:WBW524309 WLQ524308:WLS524309 WVM524308:WVO524309 J589844:L589845 JA589844:JC589845 SW589844:SY589845 ACS589844:ACU589845 AMO589844:AMQ589845 AWK589844:AWM589845 BGG589844:BGI589845 BQC589844:BQE589845 BZY589844:CAA589845 CJU589844:CJW589845 CTQ589844:CTS589845 DDM589844:DDO589845 DNI589844:DNK589845 DXE589844:DXG589845 EHA589844:EHC589845 EQW589844:EQY589845 FAS589844:FAU589845 FKO589844:FKQ589845 FUK589844:FUM589845 GEG589844:GEI589845 GOC589844:GOE589845 GXY589844:GYA589845 HHU589844:HHW589845 HRQ589844:HRS589845 IBM589844:IBO589845 ILI589844:ILK589845 IVE589844:IVG589845 JFA589844:JFC589845 JOW589844:JOY589845 JYS589844:JYU589845 KIO589844:KIQ589845 KSK589844:KSM589845 LCG589844:LCI589845 LMC589844:LME589845 LVY589844:LWA589845 MFU589844:MFW589845 MPQ589844:MPS589845 MZM589844:MZO589845 NJI589844:NJK589845 NTE589844:NTG589845 ODA589844:ODC589845 OMW589844:OMY589845 OWS589844:OWU589845 PGO589844:PGQ589845 PQK589844:PQM589845 QAG589844:QAI589845 QKC589844:QKE589845 QTY589844:QUA589845 RDU589844:RDW589845 RNQ589844:RNS589845 RXM589844:RXO589845 SHI589844:SHK589845 SRE589844:SRG589845 TBA589844:TBC589845 TKW589844:TKY589845 TUS589844:TUU589845 UEO589844:UEQ589845 UOK589844:UOM589845 UYG589844:UYI589845 VIC589844:VIE589845 VRY589844:VSA589845 WBU589844:WBW589845 WLQ589844:WLS589845 WVM589844:WVO589845 J655380:L655381 JA655380:JC655381 SW655380:SY655381 ACS655380:ACU655381 AMO655380:AMQ655381 AWK655380:AWM655381 BGG655380:BGI655381 BQC655380:BQE655381 BZY655380:CAA655381 CJU655380:CJW655381 CTQ655380:CTS655381 DDM655380:DDO655381 DNI655380:DNK655381 DXE655380:DXG655381 EHA655380:EHC655381 EQW655380:EQY655381 FAS655380:FAU655381 FKO655380:FKQ655381 FUK655380:FUM655381 GEG655380:GEI655381 GOC655380:GOE655381 GXY655380:GYA655381 HHU655380:HHW655381 HRQ655380:HRS655381 IBM655380:IBO655381 ILI655380:ILK655381 IVE655380:IVG655381 JFA655380:JFC655381 JOW655380:JOY655381 JYS655380:JYU655381 KIO655380:KIQ655381 KSK655380:KSM655381 LCG655380:LCI655381 LMC655380:LME655381 LVY655380:LWA655381 MFU655380:MFW655381 MPQ655380:MPS655381 MZM655380:MZO655381 NJI655380:NJK655381 NTE655380:NTG655381 ODA655380:ODC655381 OMW655380:OMY655381 OWS655380:OWU655381 PGO655380:PGQ655381 PQK655380:PQM655381 QAG655380:QAI655381 QKC655380:QKE655381 QTY655380:QUA655381 RDU655380:RDW655381 RNQ655380:RNS655381 RXM655380:RXO655381 SHI655380:SHK655381 SRE655380:SRG655381 TBA655380:TBC655381 TKW655380:TKY655381 TUS655380:TUU655381 UEO655380:UEQ655381 UOK655380:UOM655381 UYG655380:UYI655381 VIC655380:VIE655381 VRY655380:VSA655381 WBU655380:WBW655381 WLQ655380:WLS655381 WVM655380:WVO655381 J720916:L720917 JA720916:JC720917 SW720916:SY720917 ACS720916:ACU720917 AMO720916:AMQ720917 AWK720916:AWM720917 BGG720916:BGI720917 BQC720916:BQE720917 BZY720916:CAA720917 CJU720916:CJW720917 CTQ720916:CTS720917 DDM720916:DDO720917 DNI720916:DNK720917 DXE720916:DXG720917 EHA720916:EHC720917 EQW720916:EQY720917 FAS720916:FAU720917 FKO720916:FKQ720917 FUK720916:FUM720917 GEG720916:GEI720917 GOC720916:GOE720917 GXY720916:GYA720917 HHU720916:HHW720917 HRQ720916:HRS720917 IBM720916:IBO720917 ILI720916:ILK720917 IVE720916:IVG720917 JFA720916:JFC720917 JOW720916:JOY720917 JYS720916:JYU720917 KIO720916:KIQ720917 KSK720916:KSM720917 LCG720916:LCI720917 LMC720916:LME720917 LVY720916:LWA720917 MFU720916:MFW720917 MPQ720916:MPS720917 MZM720916:MZO720917 NJI720916:NJK720917 NTE720916:NTG720917 ODA720916:ODC720917 OMW720916:OMY720917 OWS720916:OWU720917 PGO720916:PGQ720917 PQK720916:PQM720917 QAG720916:QAI720917 QKC720916:QKE720917 QTY720916:QUA720917 RDU720916:RDW720917 RNQ720916:RNS720917 RXM720916:RXO720917 SHI720916:SHK720917 SRE720916:SRG720917 TBA720916:TBC720917 TKW720916:TKY720917 TUS720916:TUU720917 UEO720916:UEQ720917 UOK720916:UOM720917 UYG720916:UYI720917 VIC720916:VIE720917 VRY720916:VSA720917 WBU720916:WBW720917 WLQ720916:WLS720917 WVM720916:WVO720917 J786452:L786453 JA786452:JC786453 SW786452:SY786453 ACS786452:ACU786453 AMO786452:AMQ786453 AWK786452:AWM786453 BGG786452:BGI786453 BQC786452:BQE786453 BZY786452:CAA786453 CJU786452:CJW786453 CTQ786452:CTS786453 DDM786452:DDO786453 DNI786452:DNK786453 DXE786452:DXG786453 EHA786452:EHC786453 EQW786452:EQY786453 FAS786452:FAU786453 FKO786452:FKQ786453 FUK786452:FUM786453 GEG786452:GEI786453 GOC786452:GOE786453 GXY786452:GYA786453 HHU786452:HHW786453 HRQ786452:HRS786453 IBM786452:IBO786453 ILI786452:ILK786453 IVE786452:IVG786453 JFA786452:JFC786453 JOW786452:JOY786453 JYS786452:JYU786453 KIO786452:KIQ786453 KSK786452:KSM786453 LCG786452:LCI786453 LMC786452:LME786453 LVY786452:LWA786453 MFU786452:MFW786453 MPQ786452:MPS786453 MZM786452:MZO786453 NJI786452:NJK786453 NTE786452:NTG786453 ODA786452:ODC786453 OMW786452:OMY786453 OWS786452:OWU786453 PGO786452:PGQ786453 PQK786452:PQM786453 QAG786452:QAI786453 QKC786452:QKE786453 QTY786452:QUA786453 RDU786452:RDW786453 RNQ786452:RNS786453 RXM786452:RXO786453 SHI786452:SHK786453 SRE786452:SRG786453 TBA786452:TBC786453 TKW786452:TKY786453 TUS786452:TUU786453 UEO786452:UEQ786453 UOK786452:UOM786453 UYG786452:UYI786453 VIC786452:VIE786453 VRY786452:VSA786453 WBU786452:WBW786453 WLQ786452:WLS786453 WVM786452:WVO786453 J851988:L851989 JA851988:JC851989 SW851988:SY851989 ACS851988:ACU851989 AMO851988:AMQ851989 AWK851988:AWM851989 BGG851988:BGI851989 BQC851988:BQE851989 BZY851988:CAA851989 CJU851988:CJW851989 CTQ851988:CTS851989 DDM851988:DDO851989 DNI851988:DNK851989 DXE851988:DXG851989 EHA851988:EHC851989 EQW851988:EQY851989 FAS851988:FAU851989 FKO851988:FKQ851989 FUK851988:FUM851989 GEG851988:GEI851989 GOC851988:GOE851989 GXY851988:GYA851989 HHU851988:HHW851989 HRQ851988:HRS851989 IBM851988:IBO851989 ILI851988:ILK851989 IVE851988:IVG851989 JFA851988:JFC851989 JOW851988:JOY851989 JYS851988:JYU851989 KIO851988:KIQ851989 KSK851988:KSM851989 LCG851988:LCI851989 LMC851988:LME851989 LVY851988:LWA851989 MFU851988:MFW851989 MPQ851988:MPS851989 MZM851988:MZO851989 NJI851988:NJK851989 NTE851988:NTG851989 ODA851988:ODC851989 OMW851988:OMY851989 OWS851988:OWU851989 PGO851988:PGQ851989 PQK851988:PQM851989 QAG851988:QAI851989 QKC851988:QKE851989 QTY851988:QUA851989 RDU851988:RDW851989 RNQ851988:RNS851989 RXM851988:RXO851989 SHI851988:SHK851989 SRE851988:SRG851989 TBA851988:TBC851989 TKW851988:TKY851989 TUS851988:TUU851989 UEO851988:UEQ851989 UOK851988:UOM851989 UYG851988:UYI851989 VIC851988:VIE851989 VRY851988:VSA851989 WBU851988:WBW851989 WLQ851988:WLS851989 WVM851988:WVO851989 J917524:L917525 JA917524:JC917525 SW917524:SY917525 ACS917524:ACU917525 AMO917524:AMQ917525 AWK917524:AWM917525 BGG917524:BGI917525 BQC917524:BQE917525 BZY917524:CAA917525 CJU917524:CJW917525 CTQ917524:CTS917525 DDM917524:DDO917525 DNI917524:DNK917525 DXE917524:DXG917525 EHA917524:EHC917525 EQW917524:EQY917525 FAS917524:FAU917525 FKO917524:FKQ917525 FUK917524:FUM917525 GEG917524:GEI917525 GOC917524:GOE917525 GXY917524:GYA917525 HHU917524:HHW917525 HRQ917524:HRS917525 IBM917524:IBO917525 ILI917524:ILK917525 IVE917524:IVG917525 JFA917524:JFC917525 JOW917524:JOY917525 JYS917524:JYU917525 KIO917524:KIQ917525 KSK917524:KSM917525 LCG917524:LCI917525 LMC917524:LME917525 LVY917524:LWA917525 MFU917524:MFW917525 MPQ917524:MPS917525 MZM917524:MZO917525 NJI917524:NJK917525 NTE917524:NTG917525 ODA917524:ODC917525 OMW917524:OMY917525 OWS917524:OWU917525 PGO917524:PGQ917525 PQK917524:PQM917525 QAG917524:QAI917525 QKC917524:QKE917525 QTY917524:QUA917525 RDU917524:RDW917525 RNQ917524:RNS917525 RXM917524:RXO917525 SHI917524:SHK917525 SRE917524:SRG917525 TBA917524:TBC917525 TKW917524:TKY917525 TUS917524:TUU917525 UEO917524:UEQ917525 UOK917524:UOM917525 UYG917524:UYI917525 VIC917524:VIE917525 VRY917524:VSA917525 WBU917524:WBW917525 WLQ917524:WLS917525 WVM917524:WVO917525 J983060:L983061 JA983060:JC983061 SW983060:SY983061 ACS983060:ACU983061 AMO983060:AMQ983061 AWK983060:AWM983061 BGG983060:BGI983061 BQC983060:BQE983061 BZY983060:CAA983061 CJU983060:CJW983061 CTQ983060:CTS983061 DDM983060:DDO983061 DNI983060:DNK983061 DXE983060:DXG983061 EHA983060:EHC983061 EQW983060:EQY983061 FAS983060:FAU983061 FKO983060:FKQ983061 FUK983060:FUM983061 GEG983060:GEI983061 GOC983060:GOE983061 GXY983060:GYA983061 HHU983060:HHW983061 HRQ983060:HRS983061 IBM983060:IBO983061 ILI983060:ILK983061 IVE983060:IVG983061 JFA983060:JFC983061 JOW983060:JOY983061 JYS983060:JYU983061 KIO983060:KIQ983061 KSK983060:KSM983061 LCG983060:LCI983061 LMC983060:LME983061 LVY983060:LWA983061 MFU983060:MFW983061 MPQ983060:MPS983061 MZM983060:MZO983061 NJI983060:NJK983061 NTE983060:NTG983061 ODA983060:ODC983061 OMW983060:OMY983061 OWS983060:OWU983061 PGO983060:PGQ983061 PQK983060:PQM983061 QAG983060:QAI983061 QKC983060:QKE983061 QTY983060:QUA983061 RDU983060:RDW983061 RNQ983060:RNS983061 RXM983060:RXO983061 SHI983060:SHK983061 SRE983060:SRG983061 TBA983060:TBC983061 TKW983060:TKY983061 TUS983060:TUU983061 UEO983060:UEQ983061 UOK983060:UOM983061 UYG983060:UYI983061 VIC983060:VIE983061 VRY983060:VSA983061 WBU983060:WBW983061 WLQ983060:WLS983061 WVM983060:WVO983061"/>
    <dataValidation allowBlank="1" showInputMessage="1" showErrorMessage="1" promptTitle="DEPARTMENT ID" prompt="Enter the 5-digit department code.  This code begins with 10 and ends with a three-digit code which identifies the department." sqref="G21:I22 IX21:IZ22 ST21:SV22 ACP21:ACR22 AML21:AMN22 AWH21:AWJ22 BGD21:BGF22 BPZ21:BQB22 BZV21:BZX22 CJR21:CJT22 CTN21:CTP22 DDJ21:DDL22 DNF21:DNH22 DXB21:DXD22 EGX21:EGZ22 EQT21:EQV22 FAP21:FAR22 FKL21:FKN22 FUH21:FUJ22 GED21:GEF22 GNZ21:GOB22 GXV21:GXX22 HHR21:HHT22 HRN21:HRP22 IBJ21:IBL22 ILF21:ILH22 IVB21:IVD22 JEX21:JEZ22 JOT21:JOV22 JYP21:JYR22 KIL21:KIN22 KSH21:KSJ22 LCD21:LCF22 LLZ21:LMB22 LVV21:LVX22 MFR21:MFT22 MPN21:MPP22 MZJ21:MZL22 NJF21:NJH22 NTB21:NTD22 OCX21:OCZ22 OMT21:OMV22 OWP21:OWR22 PGL21:PGN22 PQH21:PQJ22 QAD21:QAF22 QJZ21:QKB22 QTV21:QTX22 RDR21:RDT22 RNN21:RNP22 RXJ21:RXL22 SHF21:SHH22 SRB21:SRD22 TAX21:TAZ22 TKT21:TKV22 TUP21:TUR22 UEL21:UEN22 UOH21:UOJ22 UYD21:UYF22 VHZ21:VIB22 VRV21:VRX22 WBR21:WBT22 WLN21:WLP22 WVJ21:WVL22 G65556:I65557 IX65556:IZ65557 ST65556:SV65557 ACP65556:ACR65557 AML65556:AMN65557 AWH65556:AWJ65557 BGD65556:BGF65557 BPZ65556:BQB65557 BZV65556:BZX65557 CJR65556:CJT65557 CTN65556:CTP65557 DDJ65556:DDL65557 DNF65556:DNH65557 DXB65556:DXD65557 EGX65556:EGZ65557 EQT65556:EQV65557 FAP65556:FAR65557 FKL65556:FKN65557 FUH65556:FUJ65557 GED65556:GEF65557 GNZ65556:GOB65557 GXV65556:GXX65557 HHR65556:HHT65557 HRN65556:HRP65557 IBJ65556:IBL65557 ILF65556:ILH65557 IVB65556:IVD65557 JEX65556:JEZ65557 JOT65556:JOV65557 JYP65556:JYR65557 KIL65556:KIN65557 KSH65556:KSJ65557 LCD65556:LCF65557 LLZ65556:LMB65557 LVV65556:LVX65557 MFR65556:MFT65557 MPN65556:MPP65557 MZJ65556:MZL65557 NJF65556:NJH65557 NTB65556:NTD65557 OCX65556:OCZ65557 OMT65556:OMV65557 OWP65556:OWR65557 PGL65556:PGN65557 PQH65556:PQJ65557 QAD65556:QAF65557 QJZ65556:QKB65557 QTV65556:QTX65557 RDR65556:RDT65557 RNN65556:RNP65557 RXJ65556:RXL65557 SHF65556:SHH65557 SRB65556:SRD65557 TAX65556:TAZ65557 TKT65556:TKV65557 TUP65556:TUR65557 UEL65556:UEN65557 UOH65556:UOJ65557 UYD65556:UYF65557 VHZ65556:VIB65557 VRV65556:VRX65557 WBR65556:WBT65557 WLN65556:WLP65557 WVJ65556:WVL65557 G131092:I131093 IX131092:IZ131093 ST131092:SV131093 ACP131092:ACR131093 AML131092:AMN131093 AWH131092:AWJ131093 BGD131092:BGF131093 BPZ131092:BQB131093 BZV131092:BZX131093 CJR131092:CJT131093 CTN131092:CTP131093 DDJ131092:DDL131093 DNF131092:DNH131093 DXB131092:DXD131093 EGX131092:EGZ131093 EQT131092:EQV131093 FAP131092:FAR131093 FKL131092:FKN131093 FUH131092:FUJ131093 GED131092:GEF131093 GNZ131092:GOB131093 GXV131092:GXX131093 HHR131092:HHT131093 HRN131092:HRP131093 IBJ131092:IBL131093 ILF131092:ILH131093 IVB131092:IVD131093 JEX131092:JEZ131093 JOT131092:JOV131093 JYP131092:JYR131093 KIL131092:KIN131093 KSH131092:KSJ131093 LCD131092:LCF131093 LLZ131092:LMB131093 LVV131092:LVX131093 MFR131092:MFT131093 MPN131092:MPP131093 MZJ131092:MZL131093 NJF131092:NJH131093 NTB131092:NTD131093 OCX131092:OCZ131093 OMT131092:OMV131093 OWP131092:OWR131093 PGL131092:PGN131093 PQH131092:PQJ131093 QAD131092:QAF131093 QJZ131092:QKB131093 QTV131092:QTX131093 RDR131092:RDT131093 RNN131092:RNP131093 RXJ131092:RXL131093 SHF131092:SHH131093 SRB131092:SRD131093 TAX131092:TAZ131093 TKT131092:TKV131093 TUP131092:TUR131093 UEL131092:UEN131093 UOH131092:UOJ131093 UYD131092:UYF131093 VHZ131092:VIB131093 VRV131092:VRX131093 WBR131092:WBT131093 WLN131092:WLP131093 WVJ131092:WVL131093 G196628:I196629 IX196628:IZ196629 ST196628:SV196629 ACP196628:ACR196629 AML196628:AMN196629 AWH196628:AWJ196629 BGD196628:BGF196629 BPZ196628:BQB196629 BZV196628:BZX196629 CJR196628:CJT196629 CTN196628:CTP196629 DDJ196628:DDL196629 DNF196628:DNH196629 DXB196628:DXD196629 EGX196628:EGZ196629 EQT196628:EQV196629 FAP196628:FAR196629 FKL196628:FKN196629 FUH196628:FUJ196629 GED196628:GEF196629 GNZ196628:GOB196629 GXV196628:GXX196629 HHR196628:HHT196629 HRN196628:HRP196629 IBJ196628:IBL196629 ILF196628:ILH196629 IVB196628:IVD196629 JEX196628:JEZ196629 JOT196628:JOV196629 JYP196628:JYR196629 KIL196628:KIN196629 KSH196628:KSJ196629 LCD196628:LCF196629 LLZ196628:LMB196629 LVV196628:LVX196629 MFR196628:MFT196629 MPN196628:MPP196629 MZJ196628:MZL196629 NJF196628:NJH196629 NTB196628:NTD196629 OCX196628:OCZ196629 OMT196628:OMV196629 OWP196628:OWR196629 PGL196628:PGN196629 PQH196628:PQJ196629 QAD196628:QAF196629 QJZ196628:QKB196629 QTV196628:QTX196629 RDR196628:RDT196629 RNN196628:RNP196629 RXJ196628:RXL196629 SHF196628:SHH196629 SRB196628:SRD196629 TAX196628:TAZ196629 TKT196628:TKV196629 TUP196628:TUR196629 UEL196628:UEN196629 UOH196628:UOJ196629 UYD196628:UYF196629 VHZ196628:VIB196629 VRV196628:VRX196629 WBR196628:WBT196629 WLN196628:WLP196629 WVJ196628:WVL196629 G262164:I262165 IX262164:IZ262165 ST262164:SV262165 ACP262164:ACR262165 AML262164:AMN262165 AWH262164:AWJ262165 BGD262164:BGF262165 BPZ262164:BQB262165 BZV262164:BZX262165 CJR262164:CJT262165 CTN262164:CTP262165 DDJ262164:DDL262165 DNF262164:DNH262165 DXB262164:DXD262165 EGX262164:EGZ262165 EQT262164:EQV262165 FAP262164:FAR262165 FKL262164:FKN262165 FUH262164:FUJ262165 GED262164:GEF262165 GNZ262164:GOB262165 GXV262164:GXX262165 HHR262164:HHT262165 HRN262164:HRP262165 IBJ262164:IBL262165 ILF262164:ILH262165 IVB262164:IVD262165 JEX262164:JEZ262165 JOT262164:JOV262165 JYP262164:JYR262165 KIL262164:KIN262165 KSH262164:KSJ262165 LCD262164:LCF262165 LLZ262164:LMB262165 LVV262164:LVX262165 MFR262164:MFT262165 MPN262164:MPP262165 MZJ262164:MZL262165 NJF262164:NJH262165 NTB262164:NTD262165 OCX262164:OCZ262165 OMT262164:OMV262165 OWP262164:OWR262165 PGL262164:PGN262165 PQH262164:PQJ262165 QAD262164:QAF262165 QJZ262164:QKB262165 QTV262164:QTX262165 RDR262164:RDT262165 RNN262164:RNP262165 RXJ262164:RXL262165 SHF262164:SHH262165 SRB262164:SRD262165 TAX262164:TAZ262165 TKT262164:TKV262165 TUP262164:TUR262165 UEL262164:UEN262165 UOH262164:UOJ262165 UYD262164:UYF262165 VHZ262164:VIB262165 VRV262164:VRX262165 WBR262164:WBT262165 WLN262164:WLP262165 WVJ262164:WVL262165 G327700:I327701 IX327700:IZ327701 ST327700:SV327701 ACP327700:ACR327701 AML327700:AMN327701 AWH327700:AWJ327701 BGD327700:BGF327701 BPZ327700:BQB327701 BZV327700:BZX327701 CJR327700:CJT327701 CTN327700:CTP327701 DDJ327700:DDL327701 DNF327700:DNH327701 DXB327700:DXD327701 EGX327700:EGZ327701 EQT327700:EQV327701 FAP327700:FAR327701 FKL327700:FKN327701 FUH327700:FUJ327701 GED327700:GEF327701 GNZ327700:GOB327701 GXV327700:GXX327701 HHR327700:HHT327701 HRN327700:HRP327701 IBJ327700:IBL327701 ILF327700:ILH327701 IVB327700:IVD327701 JEX327700:JEZ327701 JOT327700:JOV327701 JYP327700:JYR327701 KIL327700:KIN327701 KSH327700:KSJ327701 LCD327700:LCF327701 LLZ327700:LMB327701 LVV327700:LVX327701 MFR327700:MFT327701 MPN327700:MPP327701 MZJ327700:MZL327701 NJF327700:NJH327701 NTB327700:NTD327701 OCX327700:OCZ327701 OMT327700:OMV327701 OWP327700:OWR327701 PGL327700:PGN327701 PQH327700:PQJ327701 QAD327700:QAF327701 QJZ327700:QKB327701 QTV327700:QTX327701 RDR327700:RDT327701 RNN327700:RNP327701 RXJ327700:RXL327701 SHF327700:SHH327701 SRB327700:SRD327701 TAX327700:TAZ327701 TKT327700:TKV327701 TUP327700:TUR327701 UEL327700:UEN327701 UOH327700:UOJ327701 UYD327700:UYF327701 VHZ327700:VIB327701 VRV327700:VRX327701 WBR327700:WBT327701 WLN327700:WLP327701 WVJ327700:WVL327701 G393236:I393237 IX393236:IZ393237 ST393236:SV393237 ACP393236:ACR393237 AML393236:AMN393237 AWH393236:AWJ393237 BGD393236:BGF393237 BPZ393236:BQB393237 BZV393236:BZX393237 CJR393236:CJT393237 CTN393236:CTP393237 DDJ393236:DDL393237 DNF393236:DNH393237 DXB393236:DXD393237 EGX393236:EGZ393237 EQT393236:EQV393237 FAP393236:FAR393237 FKL393236:FKN393237 FUH393236:FUJ393237 GED393236:GEF393237 GNZ393236:GOB393237 GXV393236:GXX393237 HHR393236:HHT393237 HRN393236:HRP393237 IBJ393236:IBL393237 ILF393236:ILH393237 IVB393236:IVD393237 JEX393236:JEZ393237 JOT393236:JOV393237 JYP393236:JYR393237 KIL393236:KIN393237 KSH393236:KSJ393237 LCD393236:LCF393237 LLZ393236:LMB393237 LVV393236:LVX393237 MFR393236:MFT393237 MPN393236:MPP393237 MZJ393236:MZL393237 NJF393236:NJH393237 NTB393236:NTD393237 OCX393236:OCZ393237 OMT393236:OMV393237 OWP393236:OWR393237 PGL393236:PGN393237 PQH393236:PQJ393237 QAD393236:QAF393237 QJZ393236:QKB393237 QTV393236:QTX393237 RDR393236:RDT393237 RNN393236:RNP393237 RXJ393236:RXL393237 SHF393236:SHH393237 SRB393236:SRD393237 TAX393236:TAZ393237 TKT393236:TKV393237 TUP393236:TUR393237 UEL393236:UEN393237 UOH393236:UOJ393237 UYD393236:UYF393237 VHZ393236:VIB393237 VRV393236:VRX393237 WBR393236:WBT393237 WLN393236:WLP393237 WVJ393236:WVL393237 G458772:I458773 IX458772:IZ458773 ST458772:SV458773 ACP458772:ACR458773 AML458772:AMN458773 AWH458772:AWJ458773 BGD458772:BGF458773 BPZ458772:BQB458773 BZV458772:BZX458773 CJR458772:CJT458773 CTN458772:CTP458773 DDJ458772:DDL458773 DNF458772:DNH458773 DXB458772:DXD458773 EGX458772:EGZ458773 EQT458772:EQV458773 FAP458772:FAR458773 FKL458772:FKN458773 FUH458772:FUJ458773 GED458772:GEF458773 GNZ458772:GOB458773 GXV458772:GXX458773 HHR458772:HHT458773 HRN458772:HRP458773 IBJ458772:IBL458773 ILF458772:ILH458773 IVB458772:IVD458773 JEX458772:JEZ458773 JOT458772:JOV458773 JYP458772:JYR458773 KIL458772:KIN458773 KSH458772:KSJ458773 LCD458772:LCF458773 LLZ458772:LMB458773 LVV458772:LVX458773 MFR458772:MFT458773 MPN458772:MPP458773 MZJ458772:MZL458773 NJF458772:NJH458773 NTB458772:NTD458773 OCX458772:OCZ458773 OMT458772:OMV458773 OWP458772:OWR458773 PGL458772:PGN458773 PQH458772:PQJ458773 QAD458772:QAF458773 QJZ458772:QKB458773 QTV458772:QTX458773 RDR458772:RDT458773 RNN458772:RNP458773 RXJ458772:RXL458773 SHF458772:SHH458773 SRB458772:SRD458773 TAX458772:TAZ458773 TKT458772:TKV458773 TUP458772:TUR458773 UEL458772:UEN458773 UOH458772:UOJ458773 UYD458772:UYF458773 VHZ458772:VIB458773 VRV458772:VRX458773 WBR458772:WBT458773 WLN458772:WLP458773 WVJ458772:WVL458773 G524308:I524309 IX524308:IZ524309 ST524308:SV524309 ACP524308:ACR524309 AML524308:AMN524309 AWH524308:AWJ524309 BGD524308:BGF524309 BPZ524308:BQB524309 BZV524308:BZX524309 CJR524308:CJT524309 CTN524308:CTP524309 DDJ524308:DDL524309 DNF524308:DNH524309 DXB524308:DXD524309 EGX524308:EGZ524309 EQT524308:EQV524309 FAP524308:FAR524309 FKL524308:FKN524309 FUH524308:FUJ524309 GED524308:GEF524309 GNZ524308:GOB524309 GXV524308:GXX524309 HHR524308:HHT524309 HRN524308:HRP524309 IBJ524308:IBL524309 ILF524308:ILH524309 IVB524308:IVD524309 JEX524308:JEZ524309 JOT524308:JOV524309 JYP524308:JYR524309 KIL524308:KIN524309 KSH524308:KSJ524309 LCD524308:LCF524309 LLZ524308:LMB524309 LVV524308:LVX524309 MFR524308:MFT524309 MPN524308:MPP524309 MZJ524308:MZL524309 NJF524308:NJH524309 NTB524308:NTD524309 OCX524308:OCZ524309 OMT524308:OMV524309 OWP524308:OWR524309 PGL524308:PGN524309 PQH524308:PQJ524309 QAD524308:QAF524309 QJZ524308:QKB524309 QTV524308:QTX524309 RDR524308:RDT524309 RNN524308:RNP524309 RXJ524308:RXL524309 SHF524308:SHH524309 SRB524308:SRD524309 TAX524308:TAZ524309 TKT524308:TKV524309 TUP524308:TUR524309 UEL524308:UEN524309 UOH524308:UOJ524309 UYD524308:UYF524309 VHZ524308:VIB524309 VRV524308:VRX524309 WBR524308:WBT524309 WLN524308:WLP524309 WVJ524308:WVL524309 G589844:I589845 IX589844:IZ589845 ST589844:SV589845 ACP589844:ACR589845 AML589844:AMN589845 AWH589844:AWJ589845 BGD589844:BGF589845 BPZ589844:BQB589845 BZV589844:BZX589845 CJR589844:CJT589845 CTN589844:CTP589845 DDJ589844:DDL589845 DNF589844:DNH589845 DXB589844:DXD589845 EGX589844:EGZ589845 EQT589844:EQV589845 FAP589844:FAR589845 FKL589844:FKN589845 FUH589844:FUJ589845 GED589844:GEF589845 GNZ589844:GOB589845 GXV589844:GXX589845 HHR589844:HHT589845 HRN589844:HRP589845 IBJ589844:IBL589845 ILF589844:ILH589845 IVB589844:IVD589845 JEX589844:JEZ589845 JOT589844:JOV589845 JYP589844:JYR589845 KIL589844:KIN589845 KSH589844:KSJ589845 LCD589844:LCF589845 LLZ589844:LMB589845 LVV589844:LVX589845 MFR589844:MFT589845 MPN589844:MPP589845 MZJ589844:MZL589845 NJF589844:NJH589845 NTB589844:NTD589845 OCX589844:OCZ589845 OMT589844:OMV589845 OWP589844:OWR589845 PGL589844:PGN589845 PQH589844:PQJ589845 QAD589844:QAF589845 QJZ589844:QKB589845 QTV589844:QTX589845 RDR589844:RDT589845 RNN589844:RNP589845 RXJ589844:RXL589845 SHF589844:SHH589845 SRB589844:SRD589845 TAX589844:TAZ589845 TKT589844:TKV589845 TUP589844:TUR589845 UEL589844:UEN589845 UOH589844:UOJ589845 UYD589844:UYF589845 VHZ589844:VIB589845 VRV589844:VRX589845 WBR589844:WBT589845 WLN589844:WLP589845 WVJ589844:WVL589845 G655380:I655381 IX655380:IZ655381 ST655380:SV655381 ACP655380:ACR655381 AML655380:AMN655381 AWH655380:AWJ655381 BGD655380:BGF655381 BPZ655380:BQB655381 BZV655380:BZX655381 CJR655380:CJT655381 CTN655380:CTP655381 DDJ655380:DDL655381 DNF655380:DNH655381 DXB655380:DXD655381 EGX655380:EGZ655381 EQT655380:EQV655381 FAP655380:FAR655381 FKL655380:FKN655381 FUH655380:FUJ655381 GED655380:GEF655381 GNZ655380:GOB655381 GXV655380:GXX655381 HHR655380:HHT655381 HRN655380:HRP655381 IBJ655380:IBL655381 ILF655380:ILH655381 IVB655380:IVD655381 JEX655380:JEZ655381 JOT655380:JOV655381 JYP655380:JYR655381 KIL655380:KIN655381 KSH655380:KSJ655381 LCD655380:LCF655381 LLZ655380:LMB655381 LVV655380:LVX655381 MFR655380:MFT655381 MPN655380:MPP655381 MZJ655380:MZL655381 NJF655380:NJH655381 NTB655380:NTD655381 OCX655380:OCZ655381 OMT655380:OMV655381 OWP655380:OWR655381 PGL655380:PGN655381 PQH655380:PQJ655381 QAD655380:QAF655381 QJZ655380:QKB655381 QTV655380:QTX655381 RDR655380:RDT655381 RNN655380:RNP655381 RXJ655380:RXL655381 SHF655380:SHH655381 SRB655380:SRD655381 TAX655380:TAZ655381 TKT655380:TKV655381 TUP655380:TUR655381 UEL655380:UEN655381 UOH655380:UOJ655381 UYD655380:UYF655381 VHZ655380:VIB655381 VRV655380:VRX655381 WBR655380:WBT655381 WLN655380:WLP655381 WVJ655380:WVL655381 G720916:I720917 IX720916:IZ720917 ST720916:SV720917 ACP720916:ACR720917 AML720916:AMN720917 AWH720916:AWJ720917 BGD720916:BGF720917 BPZ720916:BQB720917 BZV720916:BZX720917 CJR720916:CJT720917 CTN720916:CTP720917 DDJ720916:DDL720917 DNF720916:DNH720917 DXB720916:DXD720917 EGX720916:EGZ720917 EQT720916:EQV720917 FAP720916:FAR720917 FKL720916:FKN720917 FUH720916:FUJ720917 GED720916:GEF720917 GNZ720916:GOB720917 GXV720916:GXX720917 HHR720916:HHT720917 HRN720916:HRP720917 IBJ720916:IBL720917 ILF720916:ILH720917 IVB720916:IVD720917 JEX720916:JEZ720917 JOT720916:JOV720917 JYP720916:JYR720917 KIL720916:KIN720917 KSH720916:KSJ720917 LCD720916:LCF720917 LLZ720916:LMB720917 LVV720916:LVX720917 MFR720916:MFT720917 MPN720916:MPP720917 MZJ720916:MZL720917 NJF720916:NJH720917 NTB720916:NTD720917 OCX720916:OCZ720917 OMT720916:OMV720917 OWP720916:OWR720917 PGL720916:PGN720917 PQH720916:PQJ720917 QAD720916:QAF720917 QJZ720916:QKB720917 QTV720916:QTX720917 RDR720916:RDT720917 RNN720916:RNP720917 RXJ720916:RXL720917 SHF720916:SHH720917 SRB720916:SRD720917 TAX720916:TAZ720917 TKT720916:TKV720917 TUP720916:TUR720917 UEL720916:UEN720917 UOH720916:UOJ720917 UYD720916:UYF720917 VHZ720916:VIB720917 VRV720916:VRX720917 WBR720916:WBT720917 WLN720916:WLP720917 WVJ720916:WVL720917 G786452:I786453 IX786452:IZ786453 ST786452:SV786453 ACP786452:ACR786453 AML786452:AMN786453 AWH786452:AWJ786453 BGD786452:BGF786453 BPZ786452:BQB786453 BZV786452:BZX786453 CJR786452:CJT786453 CTN786452:CTP786453 DDJ786452:DDL786453 DNF786452:DNH786453 DXB786452:DXD786453 EGX786452:EGZ786453 EQT786452:EQV786453 FAP786452:FAR786453 FKL786452:FKN786453 FUH786452:FUJ786453 GED786452:GEF786453 GNZ786452:GOB786453 GXV786452:GXX786453 HHR786452:HHT786453 HRN786452:HRP786453 IBJ786452:IBL786453 ILF786452:ILH786453 IVB786452:IVD786453 JEX786452:JEZ786453 JOT786452:JOV786453 JYP786452:JYR786453 KIL786452:KIN786453 KSH786452:KSJ786453 LCD786452:LCF786453 LLZ786452:LMB786453 LVV786452:LVX786453 MFR786452:MFT786453 MPN786452:MPP786453 MZJ786452:MZL786453 NJF786452:NJH786453 NTB786452:NTD786453 OCX786452:OCZ786453 OMT786452:OMV786453 OWP786452:OWR786453 PGL786452:PGN786453 PQH786452:PQJ786453 QAD786452:QAF786453 QJZ786452:QKB786453 QTV786452:QTX786453 RDR786452:RDT786453 RNN786452:RNP786453 RXJ786452:RXL786453 SHF786452:SHH786453 SRB786452:SRD786453 TAX786452:TAZ786453 TKT786452:TKV786453 TUP786452:TUR786453 UEL786452:UEN786453 UOH786452:UOJ786453 UYD786452:UYF786453 VHZ786452:VIB786453 VRV786452:VRX786453 WBR786452:WBT786453 WLN786452:WLP786453 WVJ786452:WVL786453 G851988:I851989 IX851988:IZ851989 ST851988:SV851989 ACP851988:ACR851989 AML851988:AMN851989 AWH851988:AWJ851989 BGD851988:BGF851989 BPZ851988:BQB851989 BZV851988:BZX851989 CJR851988:CJT851989 CTN851988:CTP851989 DDJ851988:DDL851989 DNF851988:DNH851989 DXB851988:DXD851989 EGX851988:EGZ851989 EQT851988:EQV851989 FAP851988:FAR851989 FKL851988:FKN851989 FUH851988:FUJ851989 GED851988:GEF851989 GNZ851988:GOB851989 GXV851988:GXX851989 HHR851988:HHT851989 HRN851988:HRP851989 IBJ851988:IBL851989 ILF851988:ILH851989 IVB851988:IVD851989 JEX851988:JEZ851989 JOT851988:JOV851989 JYP851988:JYR851989 KIL851988:KIN851989 KSH851988:KSJ851989 LCD851988:LCF851989 LLZ851988:LMB851989 LVV851988:LVX851989 MFR851988:MFT851989 MPN851988:MPP851989 MZJ851988:MZL851989 NJF851988:NJH851989 NTB851988:NTD851989 OCX851988:OCZ851989 OMT851988:OMV851989 OWP851988:OWR851989 PGL851988:PGN851989 PQH851988:PQJ851989 QAD851988:QAF851989 QJZ851988:QKB851989 QTV851988:QTX851989 RDR851988:RDT851989 RNN851988:RNP851989 RXJ851988:RXL851989 SHF851988:SHH851989 SRB851988:SRD851989 TAX851988:TAZ851989 TKT851988:TKV851989 TUP851988:TUR851989 UEL851988:UEN851989 UOH851988:UOJ851989 UYD851988:UYF851989 VHZ851988:VIB851989 VRV851988:VRX851989 WBR851988:WBT851989 WLN851988:WLP851989 WVJ851988:WVL851989 G917524:I917525 IX917524:IZ917525 ST917524:SV917525 ACP917524:ACR917525 AML917524:AMN917525 AWH917524:AWJ917525 BGD917524:BGF917525 BPZ917524:BQB917525 BZV917524:BZX917525 CJR917524:CJT917525 CTN917524:CTP917525 DDJ917524:DDL917525 DNF917524:DNH917525 DXB917524:DXD917525 EGX917524:EGZ917525 EQT917524:EQV917525 FAP917524:FAR917525 FKL917524:FKN917525 FUH917524:FUJ917525 GED917524:GEF917525 GNZ917524:GOB917525 GXV917524:GXX917525 HHR917524:HHT917525 HRN917524:HRP917525 IBJ917524:IBL917525 ILF917524:ILH917525 IVB917524:IVD917525 JEX917524:JEZ917525 JOT917524:JOV917525 JYP917524:JYR917525 KIL917524:KIN917525 KSH917524:KSJ917525 LCD917524:LCF917525 LLZ917524:LMB917525 LVV917524:LVX917525 MFR917524:MFT917525 MPN917524:MPP917525 MZJ917524:MZL917525 NJF917524:NJH917525 NTB917524:NTD917525 OCX917524:OCZ917525 OMT917524:OMV917525 OWP917524:OWR917525 PGL917524:PGN917525 PQH917524:PQJ917525 QAD917524:QAF917525 QJZ917524:QKB917525 QTV917524:QTX917525 RDR917524:RDT917525 RNN917524:RNP917525 RXJ917524:RXL917525 SHF917524:SHH917525 SRB917524:SRD917525 TAX917524:TAZ917525 TKT917524:TKV917525 TUP917524:TUR917525 UEL917524:UEN917525 UOH917524:UOJ917525 UYD917524:UYF917525 VHZ917524:VIB917525 VRV917524:VRX917525 WBR917524:WBT917525 WLN917524:WLP917525 WVJ917524:WVL917525 G983060:I983061 IX983060:IZ983061 ST983060:SV983061 ACP983060:ACR983061 AML983060:AMN983061 AWH983060:AWJ983061 BGD983060:BGF983061 BPZ983060:BQB983061 BZV983060:BZX983061 CJR983060:CJT983061 CTN983060:CTP983061 DDJ983060:DDL983061 DNF983060:DNH983061 DXB983060:DXD983061 EGX983060:EGZ983061 EQT983060:EQV983061 FAP983060:FAR983061 FKL983060:FKN983061 FUH983060:FUJ983061 GED983060:GEF983061 GNZ983060:GOB983061 GXV983060:GXX983061 HHR983060:HHT983061 HRN983060:HRP983061 IBJ983060:IBL983061 ILF983060:ILH983061 IVB983060:IVD983061 JEX983060:JEZ983061 JOT983060:JOV983061 JYP983060:JYR983061 KIL983060:KIN983061 KSH983060:KSJ983061 LCD983060:LCF983061 LLZ983060:LMB983061 LVV983060:LVX983061 MFR983060:MFT983061 MPN983060:MPP983061 MZJ983060:MZL983061 NJF983060:NJH983061 NTB983060:NTD983061 OCX983060:OCZ983061 OMT983060:OMV983061 OWP983060:OWR983061 PGL983060:PGN983061 PQH983060:PQJ983061 QAD983060:QAF983061 QJZ983060:QKB983061 QTV983060:QTX983061 RDR983060:RDT983061 RNN983060:RNP983061 RXJ983060:RXL983061 SHF983060:SHH983061 SRB983060:SRD983061 TAX983060:TAZ983061 TKT983060:TKV983061 TUP983060:TUR983061 UEL983060:UEN983061 UOH983060:UOJ983061 UYD983060:UYF983061 VHZ983060:VIB983061 VRV983060:VRX983061 WBR983060:WBT983061 WLN983060:WLP983061 WVJ983060:WVL983061"/>
  </dataValidations>
  <printOptions horizontalCentered="1"/>
  <pageMargins left="0.5" right="0.5" top="0.75" bottom="0.75" header="0.3" footer="0.3"/>
  <pageSetup scale="87" orientation="portrait" r:id="rId1"/>
  <headerFooter>
    <oddHeader>&amp;L&amp;"Arial,Regular"&amp;16&amp;G&amp;C&amp;"Arial,Bold"&amp;14&amp;KC00000Personnel Action Request Form
Teaching Associate - Summer Term (JC 2324)</oddHeader>
    <oddFooter>&amp;L&amp;"Arial Narrow,Regular"&amp;10&amp;F rev 4-17-18</oddFooter>
  </headerFooter>
  <colBreaks count="1" manualBreakCount="1">
    <brk id="41" max="104857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 w Calculation</vt:lpstr>
      <vt:lpstr>'PAR w 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Carla N</dc:creator>
  <cp:lastModifiedBy>Medina, Joe</cp:lastModifiedBy>
  <cp:lastPrinted>2018-04-18T15:27:47Z</cp:lastPrinted>
  <dcterms:created xsi:type="dcterms:W3CDTF">2017-04-03T15:45:21Z</dcterms:created>
  <dcterms:modified xsi:type="dcterms:W3CDTF">2018-04-18T16:01:10Z</dcterms:modified>
</cp:coreProperties>
</file>