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580" tabRatio="777" firstSheet="2" activeTab="8"/>
  </bookViews>
  <sheets>
    <sheet name="PARS Needed List" sheetId="1" r:id="rId1"/>
    <sheet name="Sample 1 _Class Cancel" sheetId="2" r:id="rId2"/>
    <sheet name="Sample 2_Withdrawal" sheetId="3" r:id="rId3"/>
    <sheet name="Sample 3 Late Start " sheetId="4" r:id="rId4"/>
    <sheet name="Sample 4 Low Enrollment" sheetId="5" r:id="rId5"/>
    <sheet name="Sample 5 Low Enroll, Late Start" sheetId="6" r:id="rId6"/>
    <sheet name="Sample 6 _1Reg_1Low Enrolled" sheetId="7" r:id="rId7"/>
    <sheet name="Sample 7 Dept Chair" sheetId="8" r:id="rId8"/>
    <sheet name="Sample 8 Rehired Annuit" sheetId="9" r:id="rId9"/>
    <sheet name="Sample 9A Summer TA" sheetId="10" r:id="rId10"/>
    <sheet name="Sample 9B Grad Asst Mo" sheetId="11" r:id="rId11"/>
    <sheet name="Sample 10 Service Retirement" sheetId="12" r:id="rId12"/>
    <sheet name="Sample 11 Resignation" sheetId="13" r:id="rId13"/>
    <sheet name="Sample 12 Complete 5 Yr FERP" sheetId="14" r:id="rId14"/>
    <sheet name="Sample 13A Service Retirement" sheetId="15" r:id="rId15"/>
    <sheet name="Sample 13B FERP after Retire" sheetId="16" r:id="rId16"/>
    <sheet name="PAR Instructions" sheetId="17" r:id="rId17"/>
  </sheets>
  <definedNames>
    <definedName name="_xlnm.Print_Area" localSheetId="16">'PAR Instructions'!$A$1:$D$43</definedName>
    <definedName name="_xlnm.Print_Area" localSheetId="1">'Sample 1 _Class Cancel'!$A$1:$AL$49</definedName>
    <definedName name="_xlnm.Print_Area" localSheetId="11">'Sample 10 Service Retirement'!$A$1:$AL$49</definedName>
    <definedName name="_xlnm.Print_Area" localSheetId="12">'Sample 11 Resignation'!$A$1:$AL$49</definedName>
    <definedName name="_xlnm.Print_Area" localSheetId="13">'Sample 12 Complete 5 Yr FERP'!$A$1:$AL$49</definedName>
    <definedName name="_xlnm.Print_Area" localSheetId="14">'Sample 13A Service Retirement'!$A$1:$AL$49</definedName>
    <definedName name="_xlnm.Print_Area" localSheetId="15">'Sample 13B FERP after Retire'!$A$1:$AL$49</definedName>
    <definedName name="_xlnm.Print_Area" localSheetId="2">'Sample 2_Withdrawal'!$A$1:$AL$49</definedName>
    <definedName name="_xlnm.Print_Area" localSheetId="3">'Sample 3 Late Start '!$A$1:$AL$49</definedName>
    <definedName name="_xlnm.Print_Area" localSheetId="4">'Sample 4 Low Enrollment'!$A$1:$AL$49</definedName>
    <definedName name="_xlnm.Print_Area" localSheetId="5">'Sample 5 Low Enroll, Late Start'!$A$1:$AL$49</definedName>
    <definedName name="_xlnm.Print_Area" localSheetId="6">'Sample 6 _1Reg_1Low Enrolled'!$A$1:$AL$49</definedName>
    <definedName name="_xlnm.Print_Area" localSheetId="7">'Sample 7 Dept Chair'!$A$1:$AL$49</definedName>
    <definedName name="_xlnm.Print_Area" localSheetId="8">'Sample 8 Rehired Annuit'!$A$1:$AL$49</definedName>
    <definedName name="_xlnm.Print_Area" localSheetId="9">'Sample 9A Summer TA'!$A$1:$AL$44</definedName>
    <definedName name="_xlnm.Print_Area" localSheetId="10">'Sample 9B Grad Asst Mo'!$A$1:$AL$49</definedName>
    <definedName name="_xlnm.Print_Titles" localSheetId="16">'PAR Instructions'!$2:$2</definedName>
  </definedNames>
  <calcPr fullCalcOnLoad="1"/>
</workbook>
</file>

<file path=xl/comments10.xml><?xml version="1.0" encoding="utf-8"?>
<comments xmlns="http://schemas.openxmlformats.org/spreadsheetml/2006/main">
  <authors>
    <author>Albert Alcazar</author>
    <author>Frank William Stranzl</author>
  </authors>
  <commentList>
    <comment ref="E2" authorId="0">
      <text>
        <r>
          <rPr>
            <sz val="8"/>
            <rFont val="Tahoma"/>
            <family val="2"/>
          </rPr>
          <t>Enter Employee's CSUN ID #.</t>
        </r>
      </text>
    </comment>
    <comment ref="S2" authorId="0">
      <text>
        <r>
          <rPr>
            <sz val="8"/>
            <rFont val="Tahoma"/>
            <family val="2"/>
          </rPr>
          <t>Enter PS Record # that corresponds to to Position #.</t>
        </r>
      </text>
    </comment>
    <comment ref="AB2" authorId="0">
      <text>
        <r>
          <rPr>
            <sz val="8"/>
            <rFont val="Tahoma"/>
            <family val="2"/>
          </rPr>
          <t>Enter PS Position #  from Managers'  Workbench that applies to 'New/Changed Information".  If # does not exist, write "New".</t>
        </r>
      </text>
    </comment>
    <comment ref="G14" authorId="1">
      <text>
        <r>
          <rPr>
            <b/>
            <sz val="8"/>
            <rFont val="Tahoma"/>
            <family val="2"/>
          </rPr>
          <t>ex: Lecturer, B</t>
        </r>
      </text>
    </comment>
    <comment ref="S14" authorId="1">
      <text>
        <r>
          <rPr>
            <b/>
            <sz val="8"/>
            <rFont val="Tahoma"/>
            <family val="2"/>
          </rPr>
          <t>eg: AY</t>
        </r>
      </text>
    </comment>
    <comment ref="AB14" authorId="1">
      <text>
        <r>
          <rPr>
            <b/>
            <sz val="8"/>
            <rFont val="Tahoma"/>
            <family val="2"/>
          </rPr>
          <t>eg: Anthropology</t>
        </r>
      </text>
    </comment>
    <comment ref="E30" authorId="0">
      <text>
        <r>
          <rPr>
            <sz val="8"/>
            <rFont val="Tahoma"/>
            <family val="2"/>
          </rPr>
          <t xml:space="preserve">A copy will be sent to the MAR's Office after the PAR is processed by Human Resources.
</t>
        </r>
      </text>
    </comment>
    <comment ref="E32" authorId="0">
      <text>
        <r>
          <rPr>
            <sz val="8"/>
            <rFont val="Tahoma"/>
            <family val="2"/>
          </rPr>
          <t>A copy will be sent to the MAR's Office after the PAR is processed by Human Resources.</t>
        </r>
        <r>
          <rPr>
            <sz val="8"/>
            <rFont val="Tahoma"/>
            <family val="2"/>
          </rPr>
          <t xml:space="preserve">
</t>
        </r>
      </text>
    </comment>
  </commentList>
</comments>
</file>

<file path=xl/comments11.xml><?xml version="1.0" encoding="utf-8"?>
<comments xmlns="http://schemas.openxmlformats.org/spreadsheetml/2006/main">
  <authors>
    <author>Albert Alcazar</author>
    <author>Frank William Stranzl</author>
    <author>Medina, Joe</author>
  </authors>
  <commentList>
    <comment ref="E2" authorId="0">
      <text>
        <r>
          <rPr>
            <sz val="8"/>
            <rFont val="Tahoma"/>
            <family val="2"/>
          </rPr>
          <t>Enter Employee's CSUN ID #.</t>
        </r>
      </text>
    </comment>
    <comment ref="S2" authorId="0">
      <text>
        <r>
          <rPr>
            <sz val="8"/>
            <rFont val="Tahoma"/>
            <family val="2"/>
          </rPr>
          <t>Enter PS Record # that corresponds to to Position #.</t>
        </r>
      </text>
    </comment>
    <comment ref="AB2" authorId="0">
      <text>
        <r>
          <rPr>
            <sz val="8"/>
            <rFont val="Tahoma"/>
            <family val="2"/>
          </rPr>
          <t>Enter PS Position #  from Managers'  Workbench that applies to 'New/Changed Information".  If # does not exist, write "New".</t>
        </r>
      </text>
    </comment>
    <comment ref="G16" authorId="1">
      <text>
        <r>
          <rPr>
            <b/>
            <sz val="8"/>
            <rFont val="Tahoma"/>
            <family val="2"/>
          </rPr>
          <t>ex: Lecturer, B</t>
        </r>
      </text>
    </comment>
    <comment ref="S16" authorId="1">
      <text>
        <r>
          <rPr>
            <b/>
            <sz val="8"/>
            <rFont val="Tahoma"/>
            <family val="2"/>
          </rPr>
          <t>eg: AY</t>
        </r>
      </text>
    </comment>
    <comment ref="AB16" authorId="1">
      <text>
        <r>
          <rPr>
            <b/>
            <sz val="8"/>
            <rFont val="Tahoma"/>
            <family val="2"/>
          </rPr>
          <t>eg: Anthropology</t>
        </r>
      </text>
    </comment>
    <comment ref="A24" authorId="1">
      <text>
        <r>
          <rPr>
            <sz val="8"/>
            <rFont val="Tahoma"/>
            <family val="2"/>
          </rPr>
          <t>Complete all cells in this row.</t>
        </r>
      </text>
    </comment>
    <comment ref="AE27" authorId="2">
      <text>
        <r>
          <rPr>
            <sz val="9"/>
            <rFont val="Tahoma"/>
            <family val="2"/>
          </rPr>
          <t xml:space="preserve">HR will attach a calculation sheet </t>
        </r>
      </text>
    </comment>
    <comment ref="X29" authorId="1">
      <text>
        <r>
          <rPr>
            <sz val="8"/>
            <rFont val="Arial Narrow"/>
            <family val="2"/>
          </rPr>
          <t>Can only enter Units to Tenth, eg: 3.3</t>
        </r>
      </text>
    </comment>
    <comment ref="E34" authorId="0">
      <text>
        <r>
          <rPr>
            <sz val="8"/>
            <rFont val="Tahoma"/>
            <family val="2"/>
          </rPr>
          <t xml:space="preserve">A copy will be sent to the MAR's Office after the PAR is processed by Human Resources.
</t>
        </r>
      </text>
    </comment>
    <comment ref="E36" authorId="0">
      <text>
        <r>
          <rPr>
            <sz val="8"/>
            <rFont val="Tahoma"/>
            <family val="2"/>
          </rPr>
          <t>A copy will be sent to the MAR's Office after the PAR is processed by Human Resources.</t>
        </r>
        <r>
          <rPr>
            <sz val="8"/>
            <rFont val="Tahoma"/>
            <family val="2"/>
          </rPr>
          <t xml:space="preserve">
</t>
        </r>
      </text>
    </comment>
  </commentList>
</comments>
</file>

<file path=xl/comments12.xml><?xml version="1.0" encoding="utf-8"?>
<comments xmlns="http://schemas.openxmlformats.org/spreadsheetml/2006/main">
  <authors>
    <author>Albert Alcazar</author>
    <author>Frank William Stranzl</author>
  </authors>
  <commentList>
    <comment ref="E2" authorId="0">
      <text>
        <r>
          <rPr>
            <sz val="8"/>
            <rFont val="Tahoma"/>
            <family val="2"/>
          </rPr>
          <t>Enter Employee's CSUN ID #.</t>
        </r>
      </text>
    </comment>
    <comment ref="S2" authorId="0">
      <text>
        <r>
          <rPr>
            <sz val="8"/>
            <rFont val="Tahoma"/>
            <family val="2"/>
          </rPr>
          <t>Enter PS Record # that corresponds to to Position #.</t>
        </r>
      </text>
    </comment>
    <comment ref="AB2" authorId="0">
      <text>
        <r>
          <rPr>
            <sz val="8"/>
            <rFont val="Tahoma"/>
            <family val="2"/>
          </rPr>
          <t>Enter PS Position #  from Managers'  Workbench that applies to 'New/Changed Information".  If # does not exist, write "New".</t>
        </r>
      </text>
    </comment>
    <comment ref="G16" authorId="1">
      <text>
        <r>
          <rPr>
            <b/>
            <sz val="8"/>
            <rFont val="Tahoma"/>
            <family val="2"/>
          </rPr>
          <t>ex: Lecturer, B</t>
        </r>
      </text>
    </comment>
    <comment ref="S16" authorId="1">
      <text>
        <r>
          <rPr>
            <b/>
            <sz val="8"/>
            <rFont val="Tahoma"/>
            <family val="2"/>
          </rPr>
          <t>eg: AY</t>
        </r>
      </text>
    </comment>
    <comment ref="AB16" authorId="1">
      <text>
        <r>
          <rPr>
            <b/>
            <sz val="8"/>
            <rFont val="Tahoma"/>
            <family val="2"/>
          </rPr>
          <t>eg: Anthropology</t>
        </r>
      </text>
    </comment>
    <comment ref="A24" authorId="1">
      <text>
        <r>
          <rPr>
            <sz val="8"/>
            <rFont val="Tahoma"/>
            <family val="2"/>
          </rPr>
          <t>Complete all cells in this row.</t>
        </r>
      </text>
    </comment>
    <comment ref="X24" authorId="1">
      <text>
        <r>
          <rPr>
            <sz val="8"/>
            <rFont val="Arial Narrow"/>
            <family val="2"/>
          </rPr>
          <t>Can only enter Units to Tenth, eg: 3.3;  Complete for Temporary/Part-Time Faculty and Teaching Associates Only.</t>
        </r>
      </text>
    </comment>
    <comment ref="X29" authorId="1">
      <text>
        <r>
          <rPr>
            <sz val="8"/>
            <rFont val="Arial Narrow"/>
            <family val="2"/>
          </rPr>
          <t>Can only enter Units to Tenth, eg: 3.3</t>
        </r>
      </text>
    </comment>
    <comment ref="E34" authorId="0">
      <text>
        <r>
          <rPr>
            <sz val="8"/>
            <rFont val="Tahoma"/>
            <family val="2"/>
          </rPr>
          <t xml:space="preserve">A copy will be sent to the MAR's Office after the PAR is processed by Human Resources.
</t>
        </r>
      </text>
    </comment>
    <comment ref="E36" authorId="0">
      <text>
        <r>
          <rPr>
            <sz val="8"/>
            <rFont val="Tahoma"/>
            <family val="2"/>
          </rPr>
          <t>A copy will be sent to the MAR's Office after the PAR is processed by Human Resources.</t>
        </r>
        <r>
          <rPr>
            <sz val="8"/>
            <rFont val="Tahoma"/>
            <family val="2"/>
          </rPr>
          <t xml:space="preserve">
</t>
        </r>
      </text>
    </comment>
  </commentList>
</comments>
</file>

<file path=xl/comments13.xml><?xml version="1.0" encoding="utf-8"?>
<comments xmlns="http://schemas.openxmlformats.org/spreadsheetml/2006/main">
  <authors>
    <author>Albert Alcazar</author>
    <author>Frank William Stranzl</author>
  </authors>
  <commentList>
    <comment ref="E2" authorId="0">
      <text>
        <r>
          <rPr>
            <sz val="8"/>
            <rFont val="Tahoma"/>
            <family val="2"/>
          </rPr>
          <t>Enter Employee's CSUN ID #.</t>
        </r>
      </text>
    </comment>
    <comment ref="S2" authorId="0">
      <text>
        <r>
          <rPr>
            <sz val="8"/>
            <rFont val="Tahoma"/>
            <family val="2"/>
          </rPr>
          <t>Enter PS Record # that corresponds to to Position #.</t>
        </r>
      </text>
    </comment>
    <comment ref="AB2" authorId="0">
      <text>
        <r>
          <rPr>
            <sz val="8"/>
            <rFont val="Tahoma"/>
            <family val="2"/>
          </rPr>
          <t>Enter PS Position #  from Managers'  Workbench that applies to 'New/Changed Information".  If # does not exist, write "New".</t>
        </r>
      </text>
    </comment>
    <comment ref="G16" authorId="1">
      <text>
        <r>
          <rPr>
            <b/>
            <sz val="8"/>
            <rFont val="Tahoma"/>
            <family val="2"/>
          </rPr>
          <t>ex: Lecturer, B</t>
        </r>
      </text>
    </comment>
    <comment ref="S16" authorId="1">
      <text>
        <r>
          <rPr>
            <b/>
            <sz val="8"/>
            <rFont val="Tahoma"/>
            <family val="2"/>
          </rPr>
          <t>eg: AY</t>
        </r>
      </text>
    </comment>
    <comment ref="AB16" authorId="1">
      <text>
        <r>
          <rPr>
            <b/>
            <sz val="8"/>
            <rFont val="Tahoma"/>
            <family val="2"/>
          </rPr>
          <t>eg: Anthropology</t>
        </r>
      </text>
    </comment>
    <comment ref="A24" authorId="1">
      <text>
        <r>
          <rPr>
            <sz val="8"/>
            <rFont val="Tahoma"/>
            <family val="2"/>
          </rPr>
          <t>Complete all cells in this row.</t>
        </r>
      </text>
    </comment>
    <comment ref="X24" authorId="1">
      <text>
        <r>
          <rPr>
            <sz val="8"/>
            <rFont val="Arial Narrow"/>
            <family val="2"/>
          </rPr>
          <t>Can only enter Units to Tenth, eg: 3.3;  Complete for Temporary/Part-Time Faculty and Teaching Associates Only.</t>
        </r>
      </text>
    </comment>
    <comment ref="X29" authorId="1">
      <text>
        <r>
          <rPr>
            <sz val="8"/>
            <rFont val="Arial Narrow"/>
            <family val="2"/>
          </rPr>
          <t>Can only enter Units to Tenth, eg: 3.3</t>
        </r>
      </text>
    </comment>
    <comment ref="E34" authorId="0">
      <text>
        <r>
          <rPr>
            <sz val="8"/>
            <rFont val="Tahoma"/>
            <family val="2"/>
          </rPr>
          <t xml:space="preserve">A copy will be sent to the MAR's Office after the PAR is processed by Human Resources.
</t>
        </r>
      </text>
    </comment>
    <comment ref="E36" authorId="0">
      <text>
        <r>
          <rPr>
            <sz val="8"/>
            <rFont val="Tahoma"/>
            <family val="2"/>
          </rPr>
          <t>A copy will be sent to the MAR's Office after the PAR is processed by Human Resources.</t>
        </r>
        <r>
          <rPr>
            <sz val="8"/>
            <rFont val="Tahoma"/>
            <family val="2"/>
          </rPr>
          <t xml:space="preserve">
</t>
        </r>
      </text>
    </comment>
  </commentList>
</comments>
</file>

<file path=xl/comments14.xml><?xml version="1.0" encoding="utf-8"?>
<comments xmlns="http://schemas.openxmlformats.org/spreadsheetml/2006/main">
  <authors>
    <author>Albert Alcazar</author>
    <author>Frank William Stranzl</author>
  </authors>
  <commentList>
    <comment ref="E2" authorId="0">
      <text>
        <r>
          <rPr>
            <sz val="8"/>
            <rFont val="Tahoma"/>
            <family val="2"/>
          </rPr>
          <t>Enter Employee's CSUN ID #.</t>
        </r>
      </text>
    </comment>
    <comment ref="S2" authorId="0">
      <text>
        <r>
          <rPr>
            <sz val="8"/>
            <rFont val="Tahoma"/>
            <family val="2"/>
          </rPr>
          <t>Enter PS Record # that corresponds to to Position #.</t>
        </r>
      </text>
    </comment>
    <comment ref="AB2" authorId="0">
      <text>
        <r>
          <rPr>
            <sz val="8"/>
            <rFont val="Tahoma"/>
            <family val="2"/>
          </rPr>
          <t>Enter PS Position #  from Managers'  Workbench that applies to 'New/Changed Information".  If # does not exist, write "New".</t>
        </r>
      </text>
    </comment>
    <comment ref="G16" authorId="1">
      <text>
        <r>
          <rPr>
            <b/>
            <sz val="8"/>
            <rFont val="Tahoma"/>
            <family val="2"/>
          </rPr>
          <t>ex: Lecturer, B</t>
        </r>
      </text>
    </comment>
    <comment ref="S16" authorId="1">
      <text>
        <r>
          <rPr>
            <b/>
            <sz val="8"/>
            <rFont val="Tahoma"/>
            <family val="2"/>
          </rPr>
          <t>eg: AY</t>
        </r>
      </text>
    </comment>
    <comment ref="AB16" authorId="1">
      <text>
        <r>
          <rPr>
            <b/>
            <sz val="8"/>
            <rFont val="Tahoma"/>
            <family val="2"/>
          </rPr>
          <t>eg: Anthropology</t>
        </r>
      </text>
    </comment>
    <comment ref="A24" authorId="1">
      <text>
        <r>
          <rPr>
            <sz val="8"/>
            <rFont val="Tahoma"/>
            <family val="2"/>
          </rPr>
          <t>Complete all cells in this row.</t>
        </r>
      </text>
    </comment>
    <comment ref="X24" authorId="1">
      <text>
        <r>
          <rPr>
            <sz val="8"/>
            <rFont val="Arial Narrow"/>
            <family val="2"/>
          </rPr>
          <t>Can only enter Units to Tenth, eg: 3.3;  Complete for Temporary/Part-Time Faculty and Teaching Associates Only.</t>
        </r>
      </text>
    </comment>
    <comment ref="X29" authorId="1">
      <text>
        <r>
          <rPr>
            <sz val="8"/>
            <rFont val="Arial Narrow"/>
            <family val="2"/>
          </rPr>
          <t>Can only enter Units to Tenth, eg: 3.3</t>
        </r>
      </text>
    </comment>
    <comment ref="E34" authorId="0">
      <text>
        <r>
          <rPr>
            <sz val="8"/>
            <rFont val="Tahoma"/>
            <family val="2"/>
          </rPr>
          <t xml:space="preserve">A copy will be sent to the MAR's Office after the PAR is processed by Human Resources.
</t>
        </r>
      </text>
    </comment>
    <comment ref="E36" authorId="0">
      <text>
        <r>
          <rPr>
            <sz val="8"/>
            <rFont val="Tahoma"/>
            <family val="2"/>
          </rPr>
          <t>A copy will be sent to the MAR's Office after the PAR is processed by Human Resources.</t>
        </r>
        <r>
          <rPr>
            <sz val="8"/>
            <rFont val="Tahoma"/>
            <family val="2"/>
          </rPr>
          <t xml:space="preserve">
</t>
        </r>
      </text>
    </comment>
  </commentList>
</comments>
</file>

<file path=xl/comments15.xml><?xml version="1.0" encoding="utf-8"?>
<comments xmlns="http://schemas.openxmlformats.org/spreadsheetml/2006/main">
  <authors>
    <author>Albert Alcazar</author>
    <author>Frank William Stranzl</author>
  </authors>
  <commentList>
    <comment ref="E2" authorId="0">
      <text>
        <r>
          <rPr>
            <sz val="8"/>
            <rFont val="Tahoma"/>
            <family val="2"/>
          </rPr>
          <t>Enter Employee's CSUN ID #.</t>
        </r>
      </text>
    </comment>
    <comment ref="S2" authorId="0">
      <text>
        <r>
          <rPr>
            <sz val="8"/>
            <rFont val="Tahoma"/>
            <family val="2"/>
          </rPr>
          <t>Enter PS Record # that corresponds to to Position #.</t>
        </r>
      </text>
    </comment>
    <comment ref="AB2" authorId="0">
      <text>
        <r>
          <rPr>
            <sz val="8"/>
            <rFont val="Tahoma"/>
            <family val="2"/>
          </rPr>
          <t>Enter PS Position #  from Managers'  Workbench that applies to 'New/Changed Information".  If # does not exist, write "New".</t>
        </r>
      </text>
    </comment>
    <comment ref="G16" authorId="1">
      <text>
        <r>
          <rPr>
            <b/>
            <sz val="8"/>
            <rFont val="Tahoma"/>
            <family val="2"/>
          </rPr>
          <t>ex: Lecturer, B</t>
        </r>
      </text>
    </comment>
    <comment ref="S16" authorId="1">
      <text>
        <r>
          <rPr>
            <b/>
            <sz val="8"/>
            <rFont val="Tahoma"/>
            <family val="2"/>
          </rPr>
          <t>eg: AY</t>
        </r>
      </text>
    </comment>
    <comment ref="AB16" authorId="1">
      <text>
        <r>
          <rPr>
            <b/>
            <sz val="8"/>
            <rFont val="Tahoma"/>
            <family val="2"/>
          </rPr>
          <t>eg: Anthropology</t>
        </r>
      </text>
    </comment>
    <comment ref="A24" authorId="1">
      <text>
        <r>
          <rPr>
            <sz val="8"/>
            <rFont val="Tahoma"/>
            <family val="2"/>
          </rPr>
          <t>Complete all cells in this row.</t>
        </r>
      </text>
    </comment>
    <comment ref="X24" authorId="1">
      <text>
        <r>
          <rPr>
            <sz val="8"/>
            <rFont val="Arial Narrow"/>
            <family val="2"/>
          </rPr>
          <t>Can only enter Units to Tenth, eg: 3.3;  Complete for Temporary/Part-Time Faculty and Teaching Associates Only.</t>
        </r>
      </text>
    </comment>
    <comment ref="X29" authorId="1">
      <text>
        <r>
          <rPr>
            <sz val="8"/>
            <rFont val="Arial Narrow"/>
            <family val="2"/>
          </rPr>
          <t>Can only enter Units to Tenth, eg: 3.3</t>
        </r>
      </text>
    </comment>
    <comment ref="E34" authorId="0">
      <text>
        <r>
          <rPr>
            <sz val="8"/>
            <rFont val="Tahoma"/>
            <family val="2"/>
          </rPr>
          <t xml:space="preserve">A copy will be sent to the MAR's Office after the PAR is processed by Human Resources.
</t>
        </r>
      </text>
    </comment>
    <comment ref="E36" authorId="0">
      <text>
        <r>
          <rPr>
            <sz val="8"/>
            <rFont val="Tahoma"/>
            <family val="2"/>
          </rPr>
          <t>A copy will be sent to the MAR's Office after the PAR is processed by Human Resources.</t>
        </r>
        <r>
          <rPr>
            <sz val="8"/>
            <rFont val="Tahoma"/>
            <family val="2"/>
          </rPr>
          <t xml:space="preserve">
</t>
        </r>
      </text>
    </comment>
  </commentList>
</comments>
</file>

<file path=xl/comments16.xml><?xml version="1.0" encoding="utf-8"?>
<comments xmlns="http://schemas.openxmlformats.org/spreadsheetml/2006/main">
  <authors>
    <author>Albert Alcazar</author>
    <author>Frank William Stranzl</author>
  </authors>
  <commentList>
    <comment ref="E2" authorId="0">
      <text>
        <r>
          <rPr>
            <sz val="8"/>
            <rFont val="Tahoma"/>
            <family val="2"/>
          </rPr>
          <t>Enter Employee's CSUN ID #.</t>
        </r>
      </text>
    </comment>
    <comment ref="S2" authorId="0">
      <text>
        <r>
          <rPr>
            <sz val="8"/>
            <rFont val="Tahoma"/>
            <family val="2"/>
          </rPr>
          <t>Enter PS Record # that corresponds to to Position #.</t>
        </r>
      </text>
    </comment>
    <comment ref="AB2" authorId="0">
      <text>
        <r>
          <rPr>
            <sz val="8"/>
            <rFont val="Tahoma"/>
            <family val="2"/>
          </rPr>
          <t>Enter PS Position #  from Managers'  Workbench that applies to 'New/Changed Information".  If # does not exist, write "New".</t>
        </r>
      </text>
    </comment>
    <comment ref="G16" authorId="1">
      <text>
        <r>
          <rPr>
            <b/>
            <sz val="8"/>
            <rFont val="Tahoma"/>
            <family val="2"/>
          </rPr>
          <t>ex: Lecturer, B</t>
        </r>
      </text>
    </comment>
    <comment ref="S16" authorId="1">
      <text>
        <r>
          <rPr>
            <b/>
            <sz val="8"/>
            <rFont val="Tahoma"/>
            <family val="2"/>
          </rPr>
          <t>eg: AY</t>
        </r>
      </text>
    </comment>
    <comment ref="AB16" authorId="1">
      <text>
        <r>
          <rPr>
            <b/>
            <sz val="8"/>
            <rFont val="Tahoma"/>
            <family val="2"/>
          </rPr>
          <t>eg: Anthropology</t>
        </r>
      </text>
    </comment>
    <comment ref="A24" authorId="1">
      <text>
        <r>
          <rPr>
            <sz val="8"/>
            <rFont val="Tahoma"/>
            <family val="2"/>
          </rPr>
          <t>Complete all cells in this row.</t>
        </r>
      </text>
    </comment>
    <comment ref="X24" authorId="1">
      <text>
        <r>
          <rPr>
            <sz val="8"/>
            <rFont val="Arial Narrow"/>
            <family val="2"/>
          </rPr>
          <t>Can only enter Units to Tenth, eg: 3.3;  Complete for Temporary/Part-Time Faculty and Teaching Associates Only.</t>
        </r>
      </text>
    </comment>
    <comment ref="X29" authorId="1">
      <text>
        <r>
          <rPr>
            <sz val="8"/>
            <rFont val="Arial Narrow"/>
            <family val="2"/>
          </rPr>
          <t>Can only enter Units to Tenth, eg: 3.3</t>
        </r>
      </text>
    </comment>
    <comment ref="E34" authorId="0">
      <text>
        <r>
          <rPr>
            <sz val="8"/>
            <rFont val="Tahoma"/>
            <family val="2"/>
          </rPr>
          <t xml:space="preserve">A copy will be sent to the MAR's Office after the PAR is processed by Human Resources.
</t>
        </r>
      </text>
    </comment>
    <comment ref="E36" authorId="0">
      <text>
        <r>
          <rPr>
            <sz val="8"/>
            <rFont val="Tahoma"/>
            <family val="2"/>
          </rPr>
          <t>A copy will be sent to the MAR's Office after the PAR is processed by Human Resources.</t>
        </r>
        <r>
          <rPr>
            <sz val="8"/>
            <rFont val="Tahoma"/>
            <family val="2"/>
          </rPr>
          <t xml:space="preserve">
</t>
        </r>
      </text>
    </comment>
  </commentList>
</comments>
</file>

<file path=xl/comments2.xml><?xml version="1.0" encoding="utf-8"?>
<comments xmlns="http://schemas.openxmlformats.org/spreadsheetml/2006/main">
  <authors>
    <author>Albert Alcazar</author>
    <author>Frank William Stranzl</author>
  </authors>
  <commentList>
    <comment ref="E2" authorId="0">
      <text>
        <r>
          <rPr>
            <sz val="8"/>
            <rFont val="Tahoma"/>
            <family val="2"/>
          </rPr>
          <t>Enter Employee's CSUN ID #.</t>
        </r>
      </text>
    </comment>
    <comment ref="S2" authorId="0">
      <text>
        <r>
          <rPr>
            <sz val="8"/>
            <rFont val="Tahoma"/>
            <family val="2"/>
          </rPr>
          <t>Enter PS Record # that corresponds to to Position #.</t>
        </r>
      </text>
    </comment>
    <comment ref="AB2" authorId="0">
      <text>
        <r>
          <rPr>
            <sz val="8"/>
            <rFont val="Tahoma"/>
            <family val="2"/>
          </rPr>
          <t>Enter PS Position #  from Managers'  Workbench that applies to 'New/Changed Information".  If # does not exist, write "New".</t>
        </r>
      </text>
    </comment>
    <comment ref="G16" authorId="1">
      <text>
        <r>
          <rPr>
            <b/>
            <sz val="8"/>
            <rFont val="Tahoma"/>
            <family val="2"/>
          </rPr>
          <t>ex: Lecturer, B</t>
        </r>
      </text>
    </comment>
    <comment ref="S16" authorId="1">
      <text>
        <r>
          <rPr>
            <b/>
            <sz val="8"/>
            <rFont val="Tahoma"/>
            <family val="2"/>
          </rPr>
          <t>eg: AY</t>
        </r>
      </text>
    </comment>
    <comment ref="AB16" authorId="1">
      <text>
        <r>
          <rPr>
            <b/>
            <sz val="8"/>
            <rFont val="Tahoma"/>
            <family val="2"/>
          </rPr>
          <t>eg: Anthropology</t>
        </r>
      </text>
    </comment>
    <comment ref="A24" authorId="1">
      <text>
        <r>
          <rPr>
            <sz val="8"/>
            <rFont val="Tahoma"/>
            <family val="2"/>
          </rPr>
          <t>Complete all cells in this row.</t>
        </r>
      </text>
    </comment>
    <comment ref="X24" authorId="1">
      <text>
        <r>
          <rPr>
            <sz val="8"/>
            <rFont val="Arial Narrow"/>
            <family val="2"/>
          </rPr>
          <t>Can only enter Units to Tenth, eg: 3.3;  Complete for Temporary/Part-Time Faculty and Teaching Associates Only.</t>
        </r>
      </text>
    </comment>
    <comment ref="X29" authorId="1">
      <text>
        <r>
          <rPr>
            <sz val="8"/>
            <rFont val="Arial Narrow"/>
            <family val="2"/>
          </rPr>
          <t>Can only enter Units to Tenth, eg: 3.3</t>
        </r>
      </text>
    </comment>
    <comment ref="E34" authorId="0">
      <text>
        <r>
          <rPr>
            <sz val="8"/>
            <rFont val="Tahoma"/>
            <family val="2"/>
          </rPr>
          <t xml:space="preserve">A copy will be sent to the MAR's Office after the PAR is processed by Human Resources.
</t>
        </r>
      </text>
    </comment>
    <comment ref="E36" authorId="0">
      <text>
        <r>
          <rPr>
            <sz val="8"/>
            <rFont val="Tahoma"/>
            <family val="2"/>
          </rPr>
          <t>A copy will be sent to the MAR's Office after the PAR is processed by Human Resources.</t>
        </r>
        <r>
          <rPr>
            <sz val="8"/>
            <rFont val="Tahoma"/>
            <family val="2"/>
          </rPr>
          <t xml:space="preserve">
</t>
        </r>
      </text>
    </comment>
  </commentList>
</comments>
</file>

<file path=xl/comments3.xml><?xml version="1.0" encoding="utf-8"?>
<comments xmlns="http://schemas.openxmlformats.org/spreadsheetml/2006/main">
  <authors>
    <author>Albert Alcazar</author>
    <author>Frank William Stranzl</author>
  </authors>
  <commentList>
    <comment ref="E2" authorId="0">
      <text>
        <r>
          <rPr>
            <sz val="8"/>
            <rFont val="Tahoma"/>
            <family val="2"/>
          </rPr>
          <t>Enter Employee's CSUN ID #.</t>
        </r>
      </text>
    </comment>
    <comment ref="S2" authorId="0">
      <text>
        <r>
          <rPr>
            <sz val="8"/>
            <rFont val="Tahoma"/>
            <family val="2"/>
          </rPr>
          <t>Enter PS Record # that corresponds to to Position #.</t>
        </r>
      </text>
    </comment>
    <comment ref="AB2" authorId="0">
      <text>
        <r>
          <rPr>
            <sz val="8"/>
            <rFont val="Tahoma"/>
            <family val="2"/>
          </rPr>
          <t>Enter PS Position #  from Managers'  Workbench that applies to 'New/Changed Information".  If # does not exist, write "New".</t>
        </r>
      </text>
    </comment>
    <comment ref="G16" authorId="1">
      <text>
        <r>
          <rPr>
            <b/>
            <sz val="8"/>
            <rFont val="Tahoma"/>
            <family val="2"/>
          </rPr>
          <t>ex: Lecturer, B</t>
        </r>
      </text>
    </comment>
    <comment ref="S16" authorId="1">
      <text>
        <r>
          <rPr>
            <b/>
            <sz val="8"/>
            <rFont val="Tahoma"/>
            <family val="2"/>
          </rPr>
          <t>eg: AY</t>
        </r>
      </text>
    </comment>
    <comment ref="AB16" authorId="1">
      <text>
        <r>
          <rPr>
            <b/>
            <sz val="8"/>
            <rFont val="Tahoma"/>
            <family val="2"/>
          </rPr>
          <t>eg: Anthropology</t>
        </r>
      </text>
    </comment>
    <comment ref="A24" authorId="1">
      <text>
        <r>
          <rPr>
            <sz val="8"/>
            <rFont val="Tahoma"/>
            <family val="2"/>
          </rPr>
          <t>Complete all cells in this row.</t>
        </r>
      </text>
    </comment>
    <comment ref="X24" authorId="1">
      <text>
        <r>
          <rPr>
            <sz val="8"/>
            <rFont val="Arial Narrow"/>
            <family val="2"/>
          </rPr>
          <t>Can only enter Units to Tenth, eg: 3.3;  Complete for Temporary/Part-Time Faculty and Teaching Associates Only.</t>
        </r>
      </text>
    </comment>
    <comment ref="X29" authorId="1">
      <text>
        <r>
          <rPr>
            <sz val="8"/>
            <rFont val="Arial Narrow"/>
            <family val="2"/>
          </rPr>
          <t>Can only enter Units to Tenth, eg: 3.3</t>
        </r>
      </text>
    </comment>
    <comment ref="E34" authorId="0">
      <text>
        <r>
          <rPr>
            <sz val="8"/>
            <rFont val="Tahoma"/>
            <family val="2"/>
          </rPr>
          <t xml:space="preserve">A copy will be sent to the MAR's Office after the PAR is processed by Human Resources.
</t>
        </r>
      </text>
    </comment>
    <comment ref="E36" authorId="0">
      <text>
        <r>
          <rPr>
            <sz val="8"/>
            <rFont val="Tahoma"/>
            <family val="2"/>
          </rPr>
          <t>A copy will be sent to the MAR's Office after the PAR is processed by Human Resources.</t>
        </r>
        <r>
          <rPr>
            <sz val="8"/>
            <rFont val="Tahoma"/>
            <family val="2"/>
          </rPr>
          <t xml:space="preserve">
</t>
        </r>
      </text>
    </comment>
  </commentList>
</comments>
</file>

<file path=xl/comments4.xml><?xml version="1.0" encoding="utf-8"?>
<comments xmlns="http://schemas.openxmlformats.org/spreadsheetml/2006/main">
  <authors>
    <author>Albert Alcazar</author>
    <author>Frank William Stranzl</author>
  </authors>
  <commentList>
    <comment ref="E2" authorId="0">
      <text>
        <r>
          <rPr>
            <sz val="8"/>
            <rFont val="Tahoma"/>
            <family val="2"/>
          </rPr>
          <t>Enter Employee's CSUN ID #.</t>
        </r>
      </text>
    </comment>
    <comment ref="S2" authorId="0">
      <text>
        <r>
          <rPr>
            <sz val="8"/>
            <rFont val="Tahoma"/>
            <family val="2"/>
          </rPr>
          <t>Enter PS Record # that corresponds to to Position #.</t>
        </r>
      </text>
    </comment>
    <comment ref="AB2" authorId="0">
      <text>
        <r>
          <rPr>
            <sz val="8"/>
            <rFont val="Tahoma"/>
            <family val="2"/>
          </rPr>
          <t>Enter PS Position #  from Managers'  Workbench that applies to 'New/Changed Information".  If # does not exist, write "New".</t>
        </r>
      </text>
    </comment>
    <comment ref="G16" authorId="1">
      <text>
        <r>
          <rPr>
            <b/>
            <sz val="8"/>
            <rFont val="Tahoma"/>
            <family val="2"/>
          </rPr>
          <t>ex: Lecturer, C</t>
        </r>
      </text>
    </comment>
    <comment ref="S16" authorId="1">
      <text>
        <r>
          <rPr>
            <b/>
            <sz val="8"/>
            <rFont val="Tahoma"/>
            <family val="2"/>
          </rPr>
          <t>eg: AY</t>
        </r>
      </text>
    </comment>
    <comment ref="AB16" authorId="1">
      <text>
        <r>
          <rPr>
            <b/>
            <sz val="8"/>
            <rFont val="Tahoma"/>
            <family val="2"/>
          </rPr>
          <t>eg: Anthropology</t>
        </r>
      </text>
    </comment>
    <comment ref="A24" authorId="1">
      <text>
        <r>
          <rPr>
            <sz val="8"/>
            <rFont val="Tahoma"/>
            <family val="2"/>
          </rPr>
          <t>Complete all cells in this row.</t>
        </r>
      </text>
    </comment>
    <comment ref="X24" authorId="1">
      <text>
        <r>
          <rPr>
            <sz val="8"/>
            <rFont val="Arial Narrow"/>
            <family val="2"/>
          </rPr>
          <t>Can only enter Units to Tenth, eg: 3.3;  Complete for Temporary/Part-Time Faculty and Teaching Associates Only.</t>
        </r>
      </text>
    </comment>
    <comment ref="X29" authorId="1">
      <text>
        <r>
          <rPr>
            <sz val="8"/>
            <rFont val="Arial Narrow"/>
            <family val="2"/>
          </rPr>
          <t>Can only enter Units to Tenth, eg: 3.3</t>
        </r>
      </text>
    </comment>
    <comment ref="E34" authorId="0">
      <text>
        <r>
          <rPr>
            <sz val="8"/>
            <rFont val="Tahoma"/>
            <family val="2"/>
          </rPr>
          <t xml:space="preserve">A copy will be sent to the MAR's Office after the PAR is processed by Human Resources.
</t>
        </r>
      </text>
    </comment>
    <comment ref="E36" authorId="0">
      <text>
        <r>
          <rPr>
            <sz val="8"/>
            <rFont val="Tahoma"/>
            <family val="2"/>
          </rPr>
          <t>A copy will be sent to the MAR's Office after the PAR is processed by Human Resources.</t>
        </r>
        <r>
          <rPr>
            <sz val="8"/>
            <rFont val="Tahoma"/>
            <family val="2"/>
          </rPr>
          <t xml:space="preserve">
</t>
        </r>
      </text>
    </comment>
  </commentList>
</comments>
</file>

<file path=xl/comments5.xml><?xml version="1.0" encoding="utf-8"?>
<comments xmlns="http://schemas.openxmlformats.org/spreadsheetml/2006/main">
  <authors>
    <author>Albert Alcazar</author>
    <author>Frank William Stranzl</author>
  </authors>
  <commentList>
    <comment ref="E2" authorId="0">
      <text>
        <r>
          <rPr>
            <sz val="8"/>
            <rFont val="Tahoma"/>
            <family val="2"/>
          </rPr>
          <t>Enter Employee's CSUN ID #.</t>
        </r>
      </text>
    </comment>
    <comment ref="S2" authorId="0">
      <text>
        <r>
          <rPr>
            <sz val="8"/>
            <rFont val="Tahoma"/>
            <family val="2"/>
          </rPr>
          <t>Enter PS Record # that corresponds to to Position #.</t>
        </r>
      </text>
    </comment>
    <comment ref="AB2" authorId="0">
      <text>
        <r>
          <rPr>
            <sz val="8"/>
            <rFont val="Tahoma"/>
            <family val="2"/>
          </rPr>
          <t>Enter PS Position #  from Managers'  Workbench that applies to 'New/Changed Information".  If # does not exist, write "New".</t>
        </r>
      </text>
    </comment>
    <comment ref="G16" authorId="1">
      <text>
        <r>
          <rPr>
            <b/>
            <sz val="8"/>
            <rFont val="Tahoma"/>
            <family val="2"/>
          </rPr>
          <t>ex: Lecturer, L</t>
        </r>
      </text>
    </comment>
    <comment ref="S16" authorId="1">
      <text>
        <r>
          <rPr>
            <b/>
            <sz val="8"/>
            <rFont val="Tahoma"/>
            <family val="2"/>
          </rPr>
          <t>eg: AY</t>
        </r>
      </text>
    </comment>
    <comment ref="AB16" authorId="1">
      <text>
        <r>
          <rPr>
            <b/>
            <sz val="8"/>
            <rFont val="Tahoma"/>
            <family val="2"/>
          </rPr>
          <t>eg: Anthropology</t>
        </r>
      </text>
    </comment>
    <comment ref="A24" authorId="1">
      <text>
        <r>
          <rPr>
            <sz val="8"/>
            <rFont val="Tahoma"/>
            <family val="2"/>
          </rPr>
          <t>Complete all cells in this row.</t>
        </r>
      </text>
    </comment>
    <comment ref="X24" authorId="1">
      <text>
        <r>
          <rPr>
            <sz val="8"/>
            <rFont val="Arial Narrow"/>
            <family val="2"/>
          </rPr>
          <t>Can only enter Units to Tenth, eg: 3.3;  Complete for Temporary/Part-Time Faculty and Teaching Associates Only.</t>
        </r>
      </text>
    </comment>
    <comment ref="X29" authorId="1">
      <text>
        <r>
          <rPr>
            <sz val="8"/>
            <rFont val="Arial Narrow"/>
            <family val="2"/>
          </rPr>
          <t>Can only enter Units to Tenth, eg: 3.3</t>
        </r>
      </text>
    </comment>
    <comment ref="E34" authorId="0">
      <text>
        <r>
          <rPr>
            <sz val="8"/>
            <rFont val="Tahoma"/>
            <family val="2"/>
          </rPr>
          <t xml:space="preserve">A copy will be sent to the MAR's Office after the PAR is processed by Human Resources.
</t>
        </r>
      </text>
    </comment>
    <comment ref="E36" authorId="0">
      <text>
        <r>
          <rPr>
            <sz val="8"/>
            <rFont val="Tahoma"/>
            <family val="2"/>
          </rPr>
          <t>A copy will be sent to the MAR's Office after the PAR is processed by Human Resources.</t>
        </r>
        <r>
          <rPr>
            <sz val="8"/>
            <rFont val="Tahoma"/>
            <family val="2"/>
          </rPr>
          <t xml:space="preserve">
</t>
        </r>
      </text>
    </comment>
  </commentList>
</comments>
</file>

<file path=xl/comments6.xml><?xml version="1.0" encoding="utf-8"?>
<comments xmlns="http://schemas.openxmlformats.org/spreadsheetml/2006/main">
  <authors>
    <author>Albert Alcazar</author>
    <author>Frank William Stranzl</author>
  </authors>
  <commentList>
    <comment ref="E2" authorId="0">
      <text>
        <r>
          <rPr>
            <sz val="8"/>
            <rFont val="Tahoma"/>
            <family val="2"/>
          </rPr>
          <t>Enter Employee's CSUN ID #.</t>
        </r>
      </text>
    </comment>
    <comment ref="S2" authorId="0">
      <text>
        <r>
          <rPr>
            <sz val="8"/>
            <rFont val="Tahoma"/>
            <family val="2"/>
          </rPr>
          <t>Enter PS Record # that corresponds to to Position #.</t>
        </r>
      </text>
    </comment>
    <comment ref="AB2" authorId="0">
      <text>
        <r>
          <rPr>
            <sz val="8"/>
            <rFont val="Tahoma"/>
            <family val="2"/>
          </rPr>
          <t>Enter PS Position #  from Managers'  Workbench that applies to 'New/Changed Information".  If # does not exist, write "New".</t>
        </r>
      </text>
    </comment>
    <comment ref="G16" authorId="1">
      <text>
        <r>
          <rPr>
            <b/>
            <sz val="8"/>
            <rFont val="Tahoma"/>
            <family val="2"/>
          </rPr>
          <t>ex: Lecturer, C</t>
        </r>
      </text>
    </comment>
    <comment ref="S16" authorId="1">
      <text>
        <r>
          <rPr>
            <b/>
            <sz val="8"/>
            <rFont val="Tahoma"/>
            <family val="2"/>
          </rPr>
          <t>eg: AY</t>
        </r>
      </text>
    </comment>
    <comment ref="AB16" authorId="1">
      <text>
        <r>
          <rPr>
            <b/>
            <sz val="8"/>
            <rFont val="Tahoma"/>
            <family val="2"/>
          </rPr>
          <t>eg: Anthropology</t>
        </r>
      </text>
    </comment>
    <comment ref="A24" authorId="1">
      <text>
        <r>
          <rPr>
            <sz val="8"/>
            <rFont val="Tahoma"/>
            <family val="2"/>
          </rPr>
          <t>Complete all cells in this row.</t>
        </r>
      </text>
    </comment>
    <comment ref="X24" authorId="1">
      <text>
        <r>
          <rPr>
            <sz val="8"/>
            <rFont val="Arial Narrow"/>
            <family val="2"/>
          </rPr>
          <t>Can only enter Units to Tenth, eg: 3.3;  Complete for Temporary/Part-Time Faculty and Teaching Associates Only.</t>
        </r>
      </text>
    </comment>
    <comment ref="X29" authorId="1">
      <text>
        <r>
          <rPr>
            <sz val="8"/>
            <rFont val="Arial Narrow"/>
            <family val="2"/>
          </rPr>
          <t>Can only enter Units to Tenth, eg: 3.3</t>
        </r>
      </text>
    </comment>
    <comment ref="E34" authorId="0">
      <text>
        <r>
          <rPr>
            <sz val="8"/>
            <rFont val="Tahoma"/>
            <family val="2"/>
          </rPr>
          <t xml:space="preserve">A copy will be sent to the MAR's Office after the PAR is processed by Human Resources.
</t>
        </r>
      </text>
    </comment>
    <comment ref="E36" authorId="0">
      <text>
        <r>
          <rPr>
            <sz val="8"/>
            <rFont val="Tahoma"/>
            <family val="2"/>
          </rPr>
          <t>A copy will be sent to the MAR's Office after the PAR is processed by Human Resources.</t>
        </r>
        <r>
          <rPr>
            <sz val="8"/>
            <rFont val="Tahoma"/>
            <family val="2"/>
          </rPr>
          <t xml:space="preserve">
</t>
        </r>
      </text>
    </comment>
  </commentList>
</comments>
</file>

<file path=xl/comments7.xml><?xml version="1.0" encoding="utf-8"?>
<comments xmlns="http://schemas.openxmlformats.org/spreadsheetml/2006/main">
  <authors>
    <author>Albert Alcazar</author>
    <author>Frank William Stranzl</author>
  </authors>
  <commentList>
    <comment ref="E2" authorId="0">
      <text>
        <r>
          <rPr>
            <sz val="8"/>
            <rFont val="Tahoma"/>
            <family val="2"/>
          </rPr>
          <t>Enter Employee's CSUN ID #.</t>
        </r>
      </text>
    </comment>
    <comment ref="S2" authorId="0">
      <text>
        <r>
          <rPr>
            <sz val="8"/>
            <rFont val="Tahoma"/>
            <family val="2"/>
          </rPr>
          <t>Enter PS Record # that corresponds to to Position #.</t>
        </r>
      </text>
    </comment>
    <comment ref="AB2" authorId="0">
      <text>
        <r>
          <rPr>
            <sz val="8"/>
            <rFont val="Tahoma"/>
            <family val="2"/>
          </rPr>
          <t>Enter PS Position #  from Managers'  Workbench that applies to 'New/Changed Information".  If # does not exist, write "New".</t>
        </r>
      </text>
    </comment>
    <comment ref="G16" authorId="1">
      <text>
        <r>
          <rPr>
            <b/>
            <sz val="8"/>
            <rFont val="Tahoma"/>
            <family val="2"/>
          </rPr>
          <t>ex: Lecturer, L</t>
        </r>
      </text>
    </comment>
    <comment ref="S16" authorId="1">
      <text>
        <r>
          <rPr>
            <b/>
            <sz val="8"/>
            <rFont val="Tahoma"/>
            <family val="2"/>
          </rPr>
          <t>eg: AY</t>
        </r>
      </text>
    </comment>
    <comment ref="AB16" authorId="1">
      <text>
        <r>
          <rPr>
            <b/>
            <sz val="8"/>
            <rFont val="Tahoma"/>
            <family val="2"/>
          </rPr>
          <t>eg: Anthropology</t>
        </r>
      </text>
    </comment>
    <comment ref="A24" authorId="1">
      <text>
        <r>
          <rPr>
            <sz val="8"/>
            <rFont val="Tahoma"/>
            <family val="2"/>
          </rPr>
          <t>Complete all cells in this row.</t>
        </r>
      </text>
    </comment>
    <comment ref="X24" authorId="1">
      <text>
        <r>
          <rPr>
            <sz val="8"/>
            <rFont val="Arial Narrow"/>
            <family val="2"/>
          </rPr>
          <t>Can only enter Units to Tenth, eg: 3.3;  Complete for Temporary/Part-Time Faculty and Teaching Associates Only.</t>
        </r>
      </text>
    </comment>
    <comment ref="X29" authorId="1">
      <text>
        <r>
          <rPr>
            <sz val="8"/>
            <rFont val="Arial Narrow"/>
            <family val="2"/>
          </rPr>
          <t>Can only enter Units to Tenth, eg: 3.3</t>
        </r>
      </text>
    </comment>
    <comment ref="E34" authorId="0">
      <text>
        <r>
          <rPr>
            <sz val="8"/>
            <rFont val="Tahoma"/>
            <family val="2"/>
          </rPr>
          <t xml:space="preserve">A copy will be sent to the MAR's Office after the PAR is processed by Human Resources.
</t>
        </r>
      </text>
    </comment>
    <comment ref="E36" authorId="0">
      <text>
        <r>
          <rPr>
            <sz val="8"/>
            <rFont val="Tahoma"/>
            <family val="2"/>
          </rPr>
          <t>A copy will be sent to the MAR's Office after the PAR is processed by Human Resources.</t>
        </r>
        <r>
          <rPr>
            <sz val="8"/>
            <rFont val="Tahoma"/>
            <family val="2"/>
          </rPr>
          <t xml:space="preserve">
</t>
        </r>
      </text>
    </comment>
  </commentList>
</comments>
</file>

<file path=xl/comments8.xml><?xml version="1.0" encoding="utf-8"?>
<comments xmlns="http://schemas.openxmlformats.org/spreadsheetml/2006/main">
  <authors>
    <author>Albert Alcazar</author>
    <author>Frank William Stranzl</author>
  </authors>
  <commentList>
    <comment ref="E2" authorId="0">
      <text>
        <r>
          <rPr>
            <sz val="8"/>
            <rFont val="Tahoma"/>
            <family val="2"/>
          </rPr>
          <t>Enter Employee's CSUN ID #.</t>
        </r>
      </text>
    </comment>
    <comment ref="S2" authorId="0">
      <text>
        <r>
          <rPr>
            <sz val="8"/>
            <rFont val="Tahoma"/>
            <family val="2"/>
          </rPr>
          <t>Enter PS Record # that corresponds to to Position #.</t>
        </r>
      </text>
    </comment>
    <comment ref="AB2" authorId="0">
      <text>
        <r>
          <rPr>
            <sz val="8"/>
            <rFont val="Tahoma"/>
            <family val="2"/>
          </rPr>
          <t>Enter PS Position #  from Managers'  Workbench that applies to 'New/Changed Information".  If # does not exist, write "New".</t>
        </r>
      </text>
    </comment>
    <comment ref="G16" authorId="1">
      <text>
        <r>
          <rPr>
            <b/>
            <sz val="8"/>
            <rFont val="Tahoma"/>
            <family val="2"/>
          </rPr>
          <t>ex: Lecturer, B</t>
        </r>
      </text>
    </comment>
    <comment ref="S16" authorId="1">
      <text>
        <r>
          <rPr>
            <b/>
            <sz val="8"/>
            <rFont val="Tahoma"/>
            <family val="2"/>
          </rPr>
          <t>eg: AY</t>
        </r>
      </text>
    </comment>
    <comment ref="AB16" authorId="1">
      <text>
        <r>
          <rPr>
            <b/>
            <sz val="8"/>
            <rFont val="Tahoma"/>
            <family val="2"/>
          </rPr>
          <t>eg: Anthropology</t>
        </r>
      </text>
    </comment>
    <comment ref="A24" authorId="1">
      <text>
        <r>
          <rPr>
            <sz val="8"/>
            <rFont val="Tahoma"/>
            <family val="2"/>
          </rPr>
          <t>Complete all cells in this row.</t>
        </r>
      </text>
    </comment>
    <comment ref="X24" authorId="1">
      <text>
        <r>
          <rPr>
            <sz val="8"/>
            <rFont val="Arial Narrow"/>
            <family val="2"/>
          </rPr>
          <t>Can only enter Units to Tenth, eg: 3.3;  Complete for Temporary/Part-Time Faculty and Teaching Associates Only.</t>
        </r>
      </text>
    </comment>
    <comment ref="X29" authorId="1">
      <text>
        <r>
          <rPr>
            <sz val="8"/>
            <rFont val="Arial Narrow"/>
            <family val="2"/>
          </rPr>
          <t>Can only enter Units to Tenth, eg: 3.3</t>
        </r>
      </text>
    </comment>
    <comment ref="E34" authorId="0">
      <text>
        <r>
          <rPr>
            <sz val="8"/>
            <rFont val="Tahoma"/>
            <family val="2"/>
          </rPr>
          <t xml:space="preserve">A copy will be sent to the MAR's Office after the PAR is processed by Human Resources.
</t>
        </r>
      </text>
    </comment>
    <comment ref="E36" authorId="0">
      <text>
        <r>
          <rPr>
            <sz val="8"/>
            <rFont val="Tahoma"/>
            <family val="2"/>
          </rPr>
          <t>A copy will be sent to the MAR's Office after the PAR is processed by Human Resources.</t>
        </r>
        <r>
          <rPr>
            <sz val="8"/>
            <rFont val="Tahoma"/>
            <family val="2"/>
          </rPr>
          <t xml:space="preserve">
</t>
        </r>
      </text>
    </comment>
  </commentList>
</comments>
</file>

<file path=xl/comments9.xml><?xml version="1.0" encoding="utf-8"?>
<comments xmlns="http://schemas.openxmlformats.org/spreadsheetml/2006/main">
  <authors>
    <author>Albert Alcazar</author>
    <author>Frank William Stranzl</author>
  </authors>
  <commentList>
    <comment ref="E2" authorId="0">
      <text>
        <r>
          <rPr>
            <sz val="8"/>
            <rFont val="Tahoma"/>
            <family val="2"/>
          </rPr>
          <t>Enter Employee's CSUN ID #.</t>
        </r>
      </text>
    </comment>
    <comment ref="S2" authorId="0">
      <text>
        <r>
          <rPr>
            <sz val="8"/>
            <rFont val="Tahoma"/>
            <family val="2"/>
          </rPr>
          <t>Enter PS Record # that corresponds to to Position #.</t>
        </r>
      </text>
    </comment>
    <comment ref="AB2" authorId="0">
      <text>
        <r>
          <rPr>
            <sz val="8"/>
            <rFont val="Tahoma"/>
            <family val="2"/>
          </rPr>
          <t>Enter PS Position #  from Managers'  Workbench that applies to 'New/Changed Information".  If # does not exist, write "New".</t>
        </r>
      </text>
    </comment>
    <comment ref="G16" authorId="1">
      <text>
        <r>
          <rPr>
            <b/>
            <sz val="8"/>
            <rFont val="Tahoma"/>
            <family val="2"/>
          </rPr>
          <t>ex: Lecturer, B</t>
        </r>
      </text>
    </comment>
    <comment ref="S16" authorId="1">
      <text>
        <r>
          <rPr>
            <b/>
            <sz val="8"/>
            <rFont val="Tahoma"/>
            <family val="2"/>
          </rPr>
          <t>eg: AY</t>
        </r>
      </text>
    </comment>
    <comment ref="AB16" authorId="1">
      <text>
        <r>
          <rPr>
            <b/>
            <sz val="8"/>
            <rFont val="Tahoma"/>
            <family val="2"/>
          </rPr>
          <t>eg: Anthropology</t>
        </r>
      </text>
    </comment>
    <comment ref="A24" authorId="1">
      <text>
        <r>
          <rPr>
            <sz val="8"/>
            <rFont val="Tahoma"/>
            <family val="2"/>
          </rPr>
          <t>Complete all cells in this row.</t>
        </r>
      </text>
    </comment>
    <comment ref="X24" authorId="1">
      <text>
        <r>
          <rPr>
            <sz val="8"/>
            <rFont val="Arial Narrow"/>
            <family val="2"/>
          </rPr>
          <t>Can only enter Units to Tenth, eg: 3.3;  Complete for Temporary/Part-Time Faculty and Teaching Associates Only.</t>
        </r>
      </text>
    </comment>
    <comment ref="X29" authorId="1">
      <text>
        <r>
          <rPr>
            <sz val="8"/>
            <rFont val="Arial Narrow"/>
            <family val="2"/>
          </rPr>
          <t>Can only enter Units to Tenth, eg: 3.3</t>
        </r>
      </text>
    </comment>
    <comment ref="E34" authorId="0">
      <text>
        <r>
          <rPr>
            <sz val="8"/>
            <rFont val="Tahoma"/>
            <family val="2"/>
          </rPr>
          <t xml:space="preserve">A copy will be sent to the MAR's Office after the PAR is processed by Human Resources.
</t>
        </r>
      </text>
    </comment>
    <comment ref="E36" authorId="0">
      <text>
        <r>
          <rPr>
            <sz val="8"/>
            <rFont val="Tahoma"/>
            <family val="2"/>
          </rPr>
          <t>A copy will be sent to the MAR's Office after the PAR is processed by Human Resources.</t>
        </r>
        <r>
          <rPr>
            <sz val="8"/>
            <rFont val="Tahoma"/>
            <family val="2"/>
          </rPr>
          <t xml:space="preserve">
</t>
        </r>
      </text>
    </comment>
  </commentList>
</comments>
</file>

<file path=xl/sharedStrings.xml><?xml version="1.0" encoding="utf-8"?>
<sst xmlns="http://schemas.openxmlformats.org/spreadsheetml/2006/main" count="2047" uniqueCount="394">
  <si>
    <t>1.</t>
  </si>
  <si>
    <t>College/Division:</t>
  </si>
  <si>
    <t xml:space="preserve">                    Date:</t>
  </si>
  <si>
    <t xml:space="preserve">2. </t>
  </si>
  <si>
    <t>Empl ID #:</t>
  </si>
  <si>
    <t xml:space="preserve">Record #:    </t>
  </si>
  <si>
    <t>Empl Position #:</t>
  </si>
  <si>
    <t>3.</t>
  </si>
  <si>
    <t>Name:</t>
  </si>
  <si>
    <t>Mr.</t>
  </si>
  <si>
    <t>Ms.</t>
  </si>
  <si>
    <t>Dr.</t>
  </si>
  <si>
    <t>First Name</t>
  </si>
  <si>
    <t>MI</t>
  </si>
  <si>
    <t>Last Name</t>
  </si>
  <si>
    <t>4.</t>
  </si>
  <si>
    <t>Reports to (name):</t>
  </si>
  <si>
    <t>Reports to (position #):</t>
  </si>
  <si>
    <t>5.</t>
  </si>
  <si>
    <t>Action Requested:</t>
  </si>
  <si>
    <t>6.</t>
  </si>
  <si>
    <t>Full-Time</t>
  </si>
  <si>
    <t>Part-Time</t>
  </si>
  <si>
    <t>GA</t>
  </si>
  <si>
    <t>TA</t>
  </si>
  <si>
    <t>ISA</t>
  </si>
  <si>
    <t>Article 12, 3-Year</t>
  </si>
  <si>
    <t>PRTB</t>
  </si>
  <si>
    <t>FERP</t>
  </si>
  <si>
    <t>Rehired Annuitant</t>
  </si>
  <si>
    <t xml:space="preserve">               Job Classification/Grade</t>
  </si>
  <si>
    <t xml:space="preserve">  Academic Year/12-Month/Monthly</t>
  </si>
  <si>
    <t xml:space="preserve">                        Department</t>
  </si>
  <si>
    <t>7. Current     Information</t>
  </si>
  <si>
    <t>8. New/Changed          Information</t>
  </si>
  <si>
    <t>Job #1</t>
  </si>
  <si>
    <t>Dept ID</t>
  </si>
  <si>
    <t>Job Code</t>
  </si>
  <si>
    <t>Transaction Effective Date</t>
  </si>
  <si>
    <t>Appt/Leave   End Date</t>
  </si>
  <si>
    <t>Rank</t>
  </si>
  <si>
    <t>Paid Units*</t>
  </si>
  <si>
    <t>Time Base</t>
  </si>
  <si>
    <t>Base Salary</t>
  </si>
  <si>
    <t>Actual Salary</t>
  </si>
  <si>
    <t xml:space="preserve">9. Current Information </t>
  </si>
  <si>
    <t>Job #2</t>
  </si>
  <si>
    <t>Effective Date</t>
  </si>
  <si>
    <t>End Date</t>
  </si>
  <si>
    <t>11. Current Information</t>
  </si>
  <si>
    <t xml:space="preserve">13. Transitional Leave Balances:    Sick_______    Vacation_______    PH_______                                                                                                                     </t>
  </si>
  <si>
    <t>APPROVALS:</t>
  </si>
  <si>
    <t>Name (Please Type or Print):</t>
  </si>
  <si>
    <t>Signature:</t>
  </si>
  <si>
    <t>Date:</t>
  </si>
  <si>
    <t>Extension:</t>
  </si>
  <si>
    <t>Mail Drop:</t>
  </si>
  <si>
    <t>Prepared By:</t>
  </si>
  <si>
    <t>Dept Chair:</t>
  </si>
  <si>
    <t>Dean/MAR:</t>
  </si>
  <si>
    <t>FA / HR:</t>
  </si>
  <si>
    <t>Date To HR OPS:</t>
  </si>
  <si>
    <t>~ Submit Completed PAR Form to Human Resources by the 10th of the Month to meet Monthly Processing &amp; Payroll Cut-Off Deadlines ~</t>
  </si>
  <si>
    <t>* Complete "Paid Units" for Temporary/Part-Time Faculty and Teaching Associates Only</t>
  </si>
  <si>
    <t>For Human Resources Use Only</t>
  </si>
  <si>
    <t>14. Remarks:</t>
  </si>
  <si>
    <t>Action/Reason:</t>
  </si>
  <si>
    <t>Effective Date:</t>
  </si>
  <si>
    <t>PIMS TranCode:</t>
  </si>
  <si>
    <t>Appt End:</t>
  </si>
  <si>
    <t>Last Day Worked:</t>
  </si>
  <si>
    <t>Payroll Return:</t>
  </si>
  <si>
    <t>Empl Class:</t>
  </si>
  <si>
    <t>AM Pay Group:</t>
  </si>
  <si>
    <t>Prob Code:</t>
  </si>
  <si>
    <t>Prob End Date:</t>
  </si>
  <si>
    <t>Anni Date:</t>
  </si>
  <si>
    <t>Appt Duration:</t>
  </si>
  <si>
    <t>Ret Code:</t>
  </si>
  <si>
    <t>Sabb Elig Date:</t>
  </si>
  <si>
    <t>DIP Elig Date:</t>
  </si>
  <si>
    <t>FMI Amt:</t>
  </si>
  <si>
    <t>FERP End Date:</t>
  </si>
  <si>
    <t>Remaining SSI's:</t>
  </si>
  <si>
    <t>Final Anni Date:</t>
  </si>
  <si>
    <t>PRTB End Date:</t>
  </si>
  <si>
    <t>Visa Type:</t>
  </si>
  <si>
    <t>Visa Exp Date:</t>
  </si>
  <si>
    <t>2481 AdminFrac:</t>
  </si>
  <si>
    <t>OPS Input Init:</t>
  </si>
  <si>
    <t>OPS Input Date:</t>
  </si>
  <si>
    <t>OPS Audit Init:</t>
  </si>
  <si>
    <t>OPS Audit Date:</t>
  </si>
  <si>
    <t>10. New Information</t>
  </si>
  <si>
    <t>12. New Information</t>
  </si>
  <si>
    <t>Line #</t>
  </si>
  <si>
    <t>Item</t>
  </si>
  <si>
    <t>Instructions</t>
  </si>
  <si>
    <t xml:space="preserve"> </t>
  </si>
  <si>
    <t>College/Division</t>
  </si>
  <si>
    <t>Enter the name of the College or Division.</t>
  </si>
  <si>
    <t>Date</t>
  </si>
  <si>
    <t>Enter today's date.  This should be the date the form was prepared.</t>
  </si>
  <si>
    <t>Empl ID #</t>
  </si>
  <si>
    <t>Enter the Faculty member's 9-digit PeopleSoft ID Number.  If the faculty member is a new employee, or is not currently in the PeopleSoft system, enter "NEW" in this section.</t>
  </si>
  <si>
    <t>Record #</t>
  </si>
  <si>
    <t xml:space="preserve">Enter the Employee's corresponding PS Record Number.  </t>
  </si>
  <si>
    <t>Empl Position #</t>
  </si>
  <si>
    <t>Enter the Employee's Position Number from Manager's Workbench that corresponds to the New/Changed Information.  If a position number does not exist, write "New".</t>
  </si>
  <si>
    <t>Reports to (name)</t>
  </si>
  <si>
    <t>Enter the name of the faculty member's direct supervisor .</t>
  </si>
  <si>
    <t>Reports to (position #)</t>
  </si>
  <si>
    <t>Enter the position number of the faculty member's direct supervisor.</t>
  </si>
  <si>
    <t>Prefix</t>
  </si>
  <si>
    <t>Check the appropriate Prefix box.  If Sign-In documents are different, HRIS will key from sign-in paperwork.</t>
  </si>
  <si>
    <t>Enter the full, legal First Name as it appears on the Social Security Card (do not use nicknames or abbreviated names).</t>
  </si>
  <si>
    <t>Enter the Middle Initial, if any.</t>
  </si>
  <si>
    <t>Type in the full, legal Last Name as it appears on the Social Security Card.</t>
  </si>
  <si>
    <t>Action Requested</t>
  </si>
  <si>
    <t>Indicate the specific type of transaction that is being requested (e.g., appointment, reassignment, timebase change, promotion, resignation, retirement, retroactive correction, etc.). Provide as much detailed information as you can to assist Human Resources in determining what it is you are trying to accomplish.  Please refer to PAR samples provided or contact the Office of Human Resources for assistance (ext. 6687).  If a retirement or separation, note and discuss with Payroll any payout issues in advance.</t>
  </si>
  <si>
    <t>Employee Type</t>
  </si>
  <si>
    <t xml:space="preserve">Check the appropriate box or boxes to indicate the faculty member's status on the effective date of this transaction.  </t>
  </si>
  <si>
    <t>Current Classification/Grade</t>
  </si>
  <si>
    <t xml:space="preserve">Indicate the faculty member's current job classification (Professor, Dept Chair, Lecturer, Teaching Associate, Graduate Assistant, etc.) and grade (A,B,C,D) when appropriate.  </t>
  </si>
  <si>
    <t>Academic Year/12-month/Monthly</t>
  </si>
  <si>
    <t xml:space="preserve">Indicate which job status the faculty member currently holds. </t>
  </si>
  <si>
    <t>Current Department</t>
  </si>
  <si>
    <t xml:space="preserve">Indicate the faculty member's Department or Work Location prior to this transaction. </t>
  </si>
  <si>
    <t>New/Changed Classification</t>
  </si>
  <si>
    <t xml:space="preserve">Enter the faculty member's new payroll classification after this transaction, even if not different from current classification.  For Example:  An Associate Professor AY (current classification)  promoted to Professor AY (new classification).  See CSU Salary Schedule for Unit-3 Faculty Job Classifications. </t>
  </si>
  <si>
    <t xml:space="preserve">Indicate which job status the faculty member will hold after this transaction, even if not different from current status. </t>
  </si>
  <si>
    <t>New/Changed Department</t>
  </si>
  <si>
    <t>Enter the faculty member's new department/work location after this transaction, even if not different then current department.</t>
  </si>
  <si>
    <t>Current Dept ID</t>
  </si>
  <si>
    <t>Enter the faculty member's current 5-digit Department ID.</t>
  </si>
  <si>
    <t>Current Job Code</t>
  </si>
  <si>
    <t>Enter the faculty member's current 4-digit Job Code (Payroll Classification Code).</t>
  </si>
  <si>
    <t>Current Appt/Leave End Date</t>
  </si>
  <si>
    <t xml:space="preserve">Enter the current Appointment End Date or current Leave End Date, as appropriate.  Leave blank for new employees.  The appointment end date for Tenure-track faculty is INDEF (indefinite) unless they are on leave and have a Leave End Date instead. </t>
  </si>
  <si>
    <t>Current Rank</t>
  </si>
  <si>
    <t>Enter the current faculty rank (0, 1, 2, 3, 4, or 5).  Professor, Librarian, and Lecturer D = Rank 5;  Associate Professor, Assoc Librarian, and Lecturer C = Rank 4, etc.  Refer to CSU Salary Schedule for rank options within each Job Code.</t>
  </si>
  <si>
    <t>Current Paid Units</t>
  </si>
  <si>
    <t>Current Time Base</t>
  </si>
  <si>
    <r>
      <t xml:space="preserve">Enter the current timebase in effect before this transaction takes place.  </t>
    </r>
    <r>
      <rPr>
        <b/>
        <sz val="10"/>
        <rFont val="Arial"/>
        <family val="2"/>
      </rPr>
      <t>For part-time faculty</t>
    </r>
    <r>
      <rPr>
        <sz val="11"/>
        <color theme="1"/>
        <rFont val="Arial"/>
        <family val="2"/>
      </rPr>
      <t xml:space="preserve"> (fewer than 14.9 paid units) </t>
    </r>
    <r>
      <rPr>
        <b/>
        <sz val="10"/>
        <rFont val="Arial"/>
        <family val="2"/>
      </rPr>
      <t>enter the timebase as a fraction</t>
    </r>
    <r>
      <rPr>
        <sz val="11"/>
        <color theme="1"/>
        <rFont val="Arial"/>
        <family val="2"/>
      </rPr>
      <t xml:space="preserve"> (3/15, 12/15, etc.).  </t>
    </r>
    <r>
      <rPr>
        <b/>
        <sz val="10"/>
        <rFont val="Arial"/>
        <family val="2"/>
      </rPr>
      <t>For full-time faculty</t>
    </r>
    <r>
      <rPr>
        <sz val="11"/>
        <color theme="1"/>
        <rFont val="Arial"/>
        <family val="2"/>
      </rPr>
      <t xml:space="preserve"> (14.9 or 15 paid units), </t>
    </r>
    <r>
      <rPr>
        <b/>
        <sz val="10"/>
        <rFont val="Arial"/>
        <family val="2"/>
      </rPr>
      <t>enter 1.0</t>
    </r>
    <r>
      <rPr>
        <sz val="11"/>
        <color theme="1"/>
        <rFont val="Arial"/>
        <family val="2"/>
      </rPr>
      <t>.</t>
    </r>
    <r>
      <rPr>
        <sz val="11"/>
        <color theme="1"/>
        <rFont val="Arial"/>
        <family val="2"/>
      </rPr>
      <t xml:space="preserve"> The timebase will be converted to a 2-digit decimal (.20, .80, .33, etc.) on the PAR, but the Actual Salary will be calculated automatically by multiplying the fraction times the full-time rate of pay.  It is important to enter the fraction rather than the 2-digit decimal since the fraction may result in a decimal of more than 2-digits (e.g., 1/3 = .3333333333-333).  The Actual Salary must be calculated using the fraction in order to be accurate. Refer to the Timebase Fraction Table for Payroll Fractions.</t>
    </r>
  </si>
  <si>
    <t>Current Base Salary</t>
  </si>
  <si>
    <t>Enter the current full-time monthly rate of pay.  This is the salary the faculty member would receive if full-time.</t>
  </si>
  <si>
    <t>Current Actual Salary</t>
  </si>
  <si>
    <t>The Actual Salary will populate automatically if the timebase has been keyed as a fraction (less than full-time) or 1.0 (full-time) and the full-time rate of pay has been entered in the Base Salary field.  Difference-in-Pay Actual Salaries and Hourly Intermittent Salaries must be entered manually.</t>
  </si>
  <si>
    <t>New/Changed
Dept ID</t>
  </si>
  <si>
    <t>Enter the 5-digit Department ID code that will be in effect upon implementation of this transaction, even if there is no change from current Dept ID.</t>
  </si>
  <si>
    <t>New/Changed Job Code</t>
  </si>
  <si>
    <t>Enter the 4-digit CSU Job Code that will be in effect upon implementation of this transaction. ( e.g., 2358 for Lecturer AY, 2360 for Tenure-Track Faculty, etc.), even if there was no change from previous Job Code.</t>
  </si>
  <si>
    <t>Enter the effective date of this transaction.  For new or continuing faculty transactions (appointments, leaves, reassignments, timebase changes, etc.), this would be the beginning of the day on which the new or changed status is to take effect (Beginning of Business).  For separating faculty (separations, resignations, and retirements), this would be the last day they will be in their current status (Close of Business).</t>
  </si>
  <si>
    <t>New/Changed
Appt/Leave 
End Date</t>
  </si>
  <si>
    <t>This should be the last day of the Temporary Appointment or Leave (if on leave status).  All Temporary Appointments and all Leaves must have an ending date.  Enter INDEF (indefinite) for probationary or tenured faculty unless on leave.</t>
  </si>
  <si>
    <t>New/Changed Rank</t>
  </si>
  <si>
    <t>Enter the rank code (0, 1, 2, 3, 4, or 5) that will be in effect upon implementation of transaction, even if not different from current Rank.</t>
  </si>
  <si>
    <t>New/Changed Paid Units</t>
  </si>
  <si>
    <t>New/Changed
Time Base</t>
  </si>
  <si>
    <t xml:space="preserve">Enter the timebase as a fraction (3/15, 12/15, etc.) for part-time faculty;  enter 1.0 for full-time faculty.  </t>
  </si>
  <si>
    <t>New/Changed Base Salary</t>
  </si>
  <si>
    <t>Enter the Base Salary (full-time rate of pay) that will be in effect upon implementation of transaction.</t>
  </si>
  <si>
    <t>New/Changed Actual Salary</t>
  </si>
  <si>
    <t>The Actual Salary will populate automatically if the timebase has been keyed as a fraction (less than full-time) or 1.0 (full-time) and the full-time rate of pay has been entered on the PAR.  For faculty on Difference-in-Pay Leaves, the Actual Salary will need to be manually entered (Regular AY Base Salary minus the full-time rate for Rank 2, minimum of salary range (currently $3,035).</t>
  </si>
  <si>
    <t>See Above</t>
  </si>
  <si>
    <t>Complete only if the individual has two concurrent positions</t>
  </si>
  <si>
    <t>Transitional Leave Balances</t>
  </si>
  <si>
    <t>Complete only for Faculty transitioning between job classifications (eg.: from AY to 12-month).</t>
  </si>
  <si>
    <t>Remarks</t>
  </si>
  <si>
    <t>For Human Resources use only.</t>
  </si>
  <si>
    <t>Approvals</t>
  </si>
  <si>
    <t>Each PAR must be signed by at least two approvers.  Normally, these would be the Department Chair and the College MAR or Dean.</t>
  </si>
  <si>
    <t>Complete for Temporary/Part-Time Faculty and TA's only.  Enter the number of units for which the faculty member is being paid before this transaction takes place.  Paid Units can only be to the tenth decimal.</t>
  </si>
  <si>
    <t>For Part-Time Faculty Only.  Enter the number of units for which the faculty member is to be paid upon implementation of this transaction, even if no different from current Paid Units.  Can only be to tenth decimal.</t>
  </si>
  <si>
    <t>Science and Mathematics</t>
  </si>
  <si>
    <t>100000000</t>
  </si>
  <si>
    <t>99744065</t>
  </si>
  <si>
    <t>X</t>
  </si>
  <si>
    <t>A</t>
  </si>
  <si>
    <t>Yesenia</t>
  </si>
  <si>
    <t>10160</t>
  </si>
  <si>
    <t>2324</t>
  </si>
  <si>
    <t>2354</t>
  </si>
  <si>
    <t>Teaching Associate</t>
  </si>
  <si>
    <t>Academic Year</t>
  </si>
  <si>
    <t>Chemistry and Biochemistry</t>
  </si>
  <si>
    <t>Department Chair</t>
  </si>
  <si>
    <t>MDECOE</t>
  </si>
  <si>
    <t>100014064</t>
  </si>
  <si>
    <t>99741242</t>
  </si>
  <si>
    <t xml:space="preserve">Antoniette </t>
  </si>
  <si>
    <t>M</t>
  </si>
  <si>
    <t>Herrera</t>
  </si>
  <si>
    <t>Courteney D. White</t>
  </si>
  <si>
    <t>10122</t>
  </si>
  <si>
    <t>2357</t>
  </si>
  <si>
    <t>Professor</t>
  </si>
  <si>
    <t>EPC</t>
  </si>
  <si>
    <t>MCCAMC</t>
  </si>
  <si>
    <t>100012345</t>
  </si>
  <si>
    <t>99737000</t>
  </si>
  <si>
    <t>Maxwell</t>
  </si>
  <si>
    <t>W</t>
  </si>
  <si>
    <t>Park</t>
  </si>
  <si>
    <t>John P. Eastwood</t>
  </si>
  <si>
    <t>Faculty member withdrew from course (documentation attached). Session 03- ART 100.</t>
  </si>
  <si>
    <t>Lecturer A</t>
  </si>
  <si>
    <t>Art</t>
  </si>
  <si>
    <t>10094</t>
  </si>
  <si>
    <t>Karen</t>
  </si>
  <si>
    <t>J</t>
  </si>
  <si>
    <t>100012347</t>
  </si>
  <si>
    <t>Greulich</t>
  </si>
  <si>
    <t>Joseph</t>
  </si>
  <si>
    <t xml:space="preserve">K. </t>
  </si>
  <si>
    <t>Greene</t>
  </si>
  <si>
    <t>Low Enrolled Summer Course- Salary Adjustment.</t>
  </si>
  <si>
    <t>100012348</t>
  </si>
  <si>
    <t>100012349</t>
  </si>
  <si>
    <t>Wendell</t>
  </si>
  <si>
    <t>100012350</t>
  </si>
  <si>
    <t>Samantha</t>
  </si>
  <si>
    <t>Lee</t>
  </si>
  <si>
    <t>100012351</t>
  </si>
  <si>
    <t>Anabella</t>
  </si>
  <si>
    <t>M.</t>
  </si>
  <si>
    <t>Samaritano</t>
  </si>
  <si>
    <t>12-Month Department Chair Teaching Summer Session 01- ART 615</t>
  </si>
  <si>
    <t>Professor / Department Chair</t>
  </si>
  <si>
    <t>12 Month</t>
  </si>
  <si>
    <t>2481</t>
  </si>
  <si>
    <t>Indef</t>
  </si>
  <si>
    <t>M. Dean</t>
  </si>
  <si>
    <t>CHUM</t>
  </si>
  <si>
    <t>000011903</t>
  </si>
  <si>
    <t>P</t>
  </si>
  <si>
    <t>Moran</t>
  </si>
  <si>
    <t>John</t>
  </si>
  <si>
    <t>Mary Prado</t>
  </si>
  <si>
    <t>10147</t>
  </si>
  <si>
    <t>2358</t>
  </si>
  <si>
    <t xml:space="preserve">Lecturer </t>
  </si>
  <si>
    <t>Chicana/o Studies</t>
  </si>
  <si>
    <t>99710123</t>
  </si>
  <si>
    <t xml:space="preserve">R. </t>
  </si>
  <si>
    <t>Assistant Professor</t>
  </si>
  <si>
    <t>2360</t>
  </si>
  <si>
    <t>CSBS</t>
  </si>
  <si>
    <t>007121700</t>
  </si>
  <si>
    <t>Carolina</t>
  </si>
  <si>
    <t>100067890</t>
  </si>
  <si>
    <t>Elmer</t>
  </si>
  <si>
    <t>Mary S. Doe</t>
  </si>
  <si>
    <t>Benson-Ramirez</t>
  </si>
  <si>
    <t>007121800</t>
  </si>
  <si>
    <t>99752508</t>
  </si>
  <si>
    <t>Final Separation. Faculty member completed 5 Years of FERP.</t>
  </si>
  <si>
    <t>10177</t>
  </si>
  <si>
    <t>Sociology</t>
  </si>
  <si>
    <t>Hannah</t>
  </si>
  <si>
    <t>Rose</t>
  </si>
  <si>
    <t>Will teach 100% each Fall semester.</t>
  </si>
  <si>
    <t>Coronado</t>
  </si>
  <si>
    <t>Session 02- ART 133 and ART 134. Low Enrolled Course ART 134: 17 students at Census, reduce salary by 15%</t>
  </si>
  <si>
    <t>x</t>
  </si>
  <si>
    <t>Submit Personnel Action Request Forms (PARs) to Human Resources for the following Summer transactions using the effective dates indicated throughout this guide.  Late transactions can cause overpayments to employees and the assessment of fees to the University by the State Controller's Office.</t>
  </si>
  <si>
    <t>Transaction Type</t>
  </si>
  <si>
    <t>Comments</t>
  </si>
  <si>
    <t>Summer Sample</t>
  </si>
  <si>
    <t>Class Cancellation</t>
  </si>
  <si>
    <t>Adjust the salary pro-rata for faculty members whose summer course has been cancelled.  A faculty member is to receive compensation pro-rata for each class taught prior to cancellation.</t>
  </si>
  <si>
    <t># 1</t>
  </si>
  <si>
    <t>Withdrawal by Instructor</t>
  </si>
  <si>
    <t>Adjust the salary pro-rata for faculty members who have withdrawn from a course.  Attach any documentation regarding the nature of the withdrawal and reference in the Action Requested field as well.</t>
  </si>
  <si>
    <t>#2</t>
  </si>
  <si>
    <t>Late Start</t>
  </si>
  <si>
    <t>Faculty who are hired to teach a summer course later than the Session start date must be processed via a PAR.  Indicate in the Action Requested field the number of pro-rata days the faculty member is to be compensated.</t>
  </si>
  <si>
    <t># 3</t>
  </si>
  <si>
    <t>Low Enrollment Adjustment</t>
  </si>
  <si>
    <t># 4</t>
  </si>
  <si>
    <t>Low Enrollment &amp; Late Start Adjustment</t>
  </si>
  <si>
    <t># 5</t>
  </si>
  <si>
    <t>Instructor with one Regular and one Low Enrolled Course</t>
  </si>
  <si>
    <t xml:space="preserve">If a faculty member has two concurrent courses and one course is determined to be low enrolled, use Sample PAR #6.  Reflect the course with full pay in Job #1 (lines 9 &amp; 10) and the course with low enrollment in Job #2 (lines 11 &amp;12). </t>
  </si>
  <si>
    <t># 6</t>
  </si>
  <si>
    <t># 7</t>
  </si>
  <si>
    <t>Rehired Annuitants teaching in Summer must be processed via a PAR.</t>
  </si>
  <si>
    <t># 8</t>
  </si>
  <si>
    <t>Retirements *</t>
  </si>
  <si>
    <t>Effective Date of Separation must be prior to 1st day of new AY or Semester and should be at least one day before the PERS Retirement Date.*  Attach documentation and indicate on the PAR whether or not the person will participate in FERP.</t>
  </si>
  <si>
    <t># 10</t>
  </si>
  <si>
    <t>Separation / Resignation *</t>
  </si>
  <si>
    <t>Attach Copy of Resignation Letter.*</t>
  </si>
  <si>
    <t># 11</t>
  </si>
  <si>
    <t>Completing 5 Years of FERP</t>
  </si>
  <si>
    <t>Attach Copy of Separation Clearance Forms (Parts 1 &amp; 2).*</t>
  </si>
  <si>
    <t># 12</t>
  </si>
  <si>
    <t>New FERP</t>
  </si>
  <si>
    <t>* Separation/Clearance Forms (Parts 1 &amp; 2) must be submitted for resignations, separations and retirements; Only Part 1 of the Separation/Clearance Forms must be submitted for retirements participating in FERP with Part 2 to be submitted upon Final Separation, completion of FERP.</t>
  </si>
  <si>
    <t># 13 A          # 13 B</t>
  </si>
  <si>
    <t xml:space="preserve">Faculty teaching courses determined to be low enrolled as of census, must have their compensation adjusted accordingly via a PAR. Indicate in the Action Requested field the number of students below 20 enrolled in the course along with the percentage of reduction in compensation. Note that a course with 13 or fewer students may only reduce a faculty members’ full salary by up to 35%.  </t>
  </si>
  <si>
    <t>MM/DD/YY</t>
  </si>
  <si>
    <t>Course meets  M-W 1730-2200. Class cancelled after first meeting on MM/DD/YY.Pro-rate for academic work days:</t>
  </si>
  <si>
    <t>Class cancelled due to low enrollment. Summer YYYY Self-Supported, Session 02-EPC 609</t>
  </si>
  <si>
    <t xml:space="preserve">Course meets MWF 4:00-6:30; Faculty withdrew after MM/DD/YYYY class meeting. Pro-rate for academic </t>
  </si>
  <si>
    <t>Late start. Summer YYYY Self Support, Session 3- ART 100 (Replaced Maxwell W. Park)</t>
  </si>
  <si>
    <t xml:space="preserve">Faculty member start date (MM/DD/YY, pro-rate = 24 days worked of 30 possible in session. </t>
  </si>
  <si>
    <t>Summer YYYY Self-Supported, Session 02, ART 133.  Reduce salary by 5% per 19 Students at Census Date.</t>
  </si>
  <si>
    <t>Low enrolled and late start, Session 03 - ART 104 (Start Date: MM/DD/YY, 13 students at Census)</t>
  </si>
  <si>
    <t xml:space="preserve">One Regular Course and One Low Enrolled Summer Course. Summer YYYY Self-Supported,  </t>
  </si>
  <si>
    <t>Summer YYYY Self Support, Session 2, Chem 102 Lab= 2.0 WTU Semester Equivalent</t>
  </si>
  <si>
    <t xml:space="preserve">Service Retirement Effective MM/DD/YY, per attached documention. </t>
  </si>
  <si>
    <t>Rehired Annuitant teaching Summer YYYY Self Support, Session 02, CHS 432</t>
  </si>
  <si>
    <t xml:space="preserve">Separation PAR. Faculty member resigned. Resignation letter dated MM/DD/YY, Separation </t>
  </si>
  <si>
    <t>Clearance Forms attached. Last day worked: MM/DD/YY</t>
  </si>
  <si>
    <t>Clearance Forms attached.Taught FT Spring only. Last day worked: MM/DD/YY</t>
  </si>
  <si>
    <t>Faculty member retiring effective MM/DD/YY close of business.</t>
  </si>
  <si>
    <t>Commencing FERP effective Fall YYYY. Will teach 100% each Fall semester.</t>
  </si>
  <si>
    <t>Faculty member commencing FERP participation, Fall of AY YYYY-YYYY.</t>
  </si>
  <si>
    <t xml:space="preserve">Based on 5 Yr FERP Program: Last year of FERP = YYYY-YYYY. </t>
  </si>
  <si>
    <t>CalPERS Service Retirement Date MM/DD/YY.</t>
  </si>
  <si>
    <r>
      <t xml:space="preserve">The Instructional Personnel Action Request Form (PAR) is to be used for </t>
    </r>
    <r>
      <rPr>
        <b/>
        <sz val="10"/>
        <rFont val="Arial"/>
        <family val="2"/>
      </rPr>
      <t>all Full-Time Faculty Personnel Transactions</t>
    </r>
    <r>
      <rPr>
        <sz val="11"/>
        <color theme="1"/>
        <rFont val="Arial"/>
        <family val="2"/>
      </rPr>
      <t xml:space="preserve">.  In addition, it is to be used for those </t>
    </r>
    <r>
      <rPr>
        <b/>
        <sz val="10"/>
        <rFont val="Arial"/>
        <family val="2"/>
      </rPr>
      <t>Temporary Personnel Transactions that cannot be processed through the PeopleSoft Part-Time Faculty, Summer or Student Hiring Modules</t>
    </r>
    <r>
      <rPr>
        <sz val="11"/>
        <color theme="1"/>
        <rFont val="Arial"/>
        <family val="2"/>
      </rPr>
      <t xml:space="preserve">.  The form must be signed by at least two approvers (normally, the Department Chair and the College Dean or MAR).  With the exception of a PAR for a new FT/Tenure Track Faculty, PARs are to be forwarded to the Office of Human Resources for review and processing; completed PARS for new FT/Tenure Track Faculty should be forwarded along with the complete Hiring Packet to Faculty Affairs for review and approval.  Following Human Resources' review and processing, a copy of the approved PAR will be sent to the College MAR for distribution to the appropriate department. </t>
    </r>
  </si>
  <si>
    <t>Lecturer L</t>
  </si>
  <si>
    <t>Lecturer C</t>
  </si>
  <si>
    <r>
      <t>12-month Department Chairs teaching summer courses must be processed via a PAR. Compensation for a chair is determined by taking the 1/30</t>
    </r>
    <r>
      <rPr>
        <vertAlign val="superscript"/>
        <sz val="10"/>
        <color indexed="8"/>
        <rFont val="Arial"/>
        <family val="2"/>
      </rPr>
      <t>th</t>
    </r>
    <r>
      <rPr>
        <sz val="10"/>
        <color indexed="8"/>
        <rFont val="Arial"/>
        <family val="2"/>
      </rPr>
      <t xml:space="preserve"> rate from the chair's</t>
    </r>
    <r>
      <rPr>
        <b/>
        <sz val="10"/>
        <color indexed="8"/>
        <rFont val="Arial"/>
        <family val="2"/>
      </rPr>
      <t xml:space="preserve"> academic year salary</t>
    </r>
    <r>
      <rPr>
        <sz val="10"/>
        <color indexed="8"/>
        <rFont val="Arial"/>
        <family val="2"/>
      </rPr>
      <t xml:space="preserve">. Indicate in the Action Requested field the academic year salary, unit rate, number of units being taught, and total summer salary. Please contact Faculty Affairs for assistance with chair stipend and AY Salary figures.  </t>
    </r>
    <r>
      <rPr>
        <b/>
        <sz val="10"/>
        <color indexed="8"/>
        <rFont val="Arial"/>
        <family val="2"/>
      </rPr>
      <t>PARS for Department Chairs teaching during Summer must be submitted to Faculty Affairs.</t>
    </r>
  </si>
  <si>
    <t>Last day worked: MM/DD/YY. Will not participate in FERP.</t>
  </si>
  <si>
    <t xml:space="preserve">Separation / Clearance Form Part I attached. </t>
  </si>
  <si>
    <t xml:space="preserve">Separation Clearance Form Part l and Part II attached. </t>
  </si>
  <si>
    <t xml:space="preserve">Provide Base Salary and timebase. Note effective date of hire and separaion date. </t>
  </si>
  <si>
    <t>Nathan</t>
  </si>
  <si>
    <t>Xavier</t>
  </si>
  <si>
    <t>Graduate Assistant</t>
  </si>
  <si>
    <t>Monthly</t>
  </si>
  <si>
    <t>Mathematics</t>
  </si>
  <si>
    <t>2325</t>
  </si>
  <si>
    <t>Hire as Graduate Assistant Monthly from MM/DD/YY to MM/DD/YY.</t>
  </si>
  <si>
    <t>Separate from Job Code 2325 effective MM/DD/YY close of business.</t>
  </si>
  <si>
    <t>99744627</t>
  </si>
  <si>
    <t>Graduate Assitant Monthly</t>
  </si>
  <si>
    <t xml:space="preserve">See PAR Sample 3 and 4 above. </t>
  </si>
  <si>
    <t># 9 A</t>
  </si>
  <si>
    <t>#9 B</t>
  </si>
  <si>
    <t>2355</t>
  </si>
  <si>
    <t>Gottlieb</t>
  </si>
  <si>
    <t>Francesca</t>
  </si>
  <si>
    <t>PARS Needed for Summer 2017</t>
  </si>
  <si>
    <t>Summer Teaching Associate</t>
  </si>
  <si>
    <t xml:space="preserve">AY Base Rate $3171. </t>
  </si>
  <si>
    <t>Complete highlighted fields to calculate Summer Session Rate and Amount Due</t>
  </si>
  <si>
    <r>
      <rPr>
        <b/>
        <sz val="14"/>
        <color indexed="60"/>
        <rFont val="Arial"/>
        <family val="2"/>
      </rPr>
      <t>*</t>
    </r>
    <r>
      <rPr>
        <sz val="20"/>
        <color indexed="60"/>
        <rFont val="Arial"/>
        <family val="2"/>
      </rPr>
      <t xml:space="preserve"> </t>
    </r>
    <r>
      <rPr>
        <b/>
        <sz val="9"/>
        <color indexed="60"/>
        <rFont val="Arial"/>
        <family val="2"/>
      </rPr>
      <t xml:space="preserve">Enter the </t>
    </r>
    <r>
      <rPr>
        <b/>
        <u val="single"/>
        <sz val="9"/>
        <color indexed="60"/>
        <rFont val="Arial"/>
        <family val="2"/>
      </rPr>
      <t>DURATION</t>
    </r>
    <r>
      <rPr>
        <b/>
        <sz val="9"/>
        <color indexed="60"/>
        <rFont val="Arial"/>
        <family val="2"/>
      </rPr>
      <t xml:space="preserve"> of the </t>
    </r>
    <r>
      <rPr>
        <b/>
        <u val="single"/>
        <sz val="9"/>
        <color indexed="60"/>
        <rFont val="Arial"/>
        <family val="2"/>
      </rPr>
      <t>AY Teaching Associate</t>
    </r>
    <r>
      <rPr>
        <b/>
        <sz val="9"/>
        <color indexed="60"/>
        <rFont val="Arial"/>
        <family val="2"/>
      </rPr>
      <t xml:space="preserve"> job during academic year [Y1 = Academic Year, S1= Semester Only]</t>
    </r>
  </si>
  <si>
    <r>
      <rPr>
        <b/>
        <sz val="14"/>
        <color indexed="60"/>
        <rFont val="Arial"/>
        <family val="2"/>
      </rPr>
      <t xml:space="preserve">* </t>
    </r>
    <r>
      <rPr>
        <b/>
        <sz val="9"/>
        <color indexed="60"/>
        <rFont val="Arial"/>
        <family val="2"/>
      </rPr>
      <t xml:space="preserve"> Enter the </t>
    </r>
    <r>
      <rPr>
        <b/>
        <u val="single"/>
        <sz val="9"/>
        <color indexed="60"/>
        <rFont val="Arial"/>
        <family val="2"/>
      </rPr>
      <t>WEIGHTED TEACHING UNITS</t>
    </r>
    <r>
      <rPr>
        <b/>
        <sz val="9"/>
        <color indexed="60"/>
        <rFont val="Arial"/>
        <family val="2"/>
      </rPr>
      <t xml:space="preserve"> the TA is working during </t>
    </r>
    <r>
      <rPr>
        <b/>
        <u val="single"/>
        <sz val="9"/>
        <color indexed="60"/>
        <rFont val="Arial"/>
        <family val="2"/>
      </rPr>
      <t>Summer</t>
    </r>
    <r>
      <rPr>
        <b/>
        <sz val="9"/>
        <color indexed="60"/>
        <rFont val="Arial"/>
        <family val="2"/>
      </rPr>
      <t xml:space="preserve">. </t>
    </r>
    <r>
      <rPr>
        <b/>
        <u val="single"/>
        <sz val="9"/>
        <color indexed="60"/>
        <rFont val="Arial"/>
        <family val="2"/>
      </rPr>
      <t xml:space="preserve"> Paid Units must correspond with Appointment Letter.</t>
    </r>
  </si>
  <si>
    <r>
      <rPr>
        <b/>
        <sz val="14"/>
        <color indexed="60"/>
        <rFont val="Arial"/>
        <family val="2"/>
      </rPr>
      <t xml:space="preserve">* </t>
    </r>
    <r>
      <rPr>
        <b/>
        <sz val="9"/>
        <color indexed="60"/>
        <rFont val="Arial"/>
        <family val="2"/>
      </rPr>
      <t xml:space="preserve"> Enter </t>
    </r>
    <r>
      <rPr>
        <b/>
        <u val="single"/>
        <sz val="9"/>
        <color indexed="60"/>
        <rFont val="Arial"/>
        <family val="2"/>
      </rPr>
      <t>CURRENT BASE SALARY</t>
    </r>
    <r>
      <rPr>
        <b/>
        <sz val="9"/>
        <color indexed="60"/>
        <rFont val="Arial"/>
        <family val="2"/>
      </rPr>
      <t xml:space="preserve"> of AY Teaching Associate (JC 2354)</t>
    </r>
  </si>
  <si>
    <r>
      <rPr>
        <b/>
        <sz val="14"/>
        <color indexed="60"/>
        <rFont val="Arial"/>
        <family val="2"/>
      </rPr>
      <t xml:space="preserve">* </t>
    </r>
    <r>
      <rPr>
        <b/>
        <sz val="9"/>
        <color indexed="60"/>
        <rFont val="Arial"/>
        <family val="2"/>
      </rPr>
      <t xml:space="preserve"> Enter (X) next to</t>
    </r>
    <r>
      <rPr>
        <b/>
        <u val="single"/>
        <sz val="9"/>
        <color indexed="60"/>
        <rFont val="Arial"/>
        <family val="2"/>
      </rPr>
      <t xml:space="preserve"> SUMMER SESSION(S)</t>
    </r>
    <r>
      <rPr>
        <b/>
        <sz val="9"/>
        <color indexed="60"/>
        <rFont val="Arial"/>
        <family val="2"/>
      </rPr>
      <t xml:space="preserve"> the TA is appointed. [Session 01, 02, or 03] </t>
    </r>
    <r>
      <rPr>
        <b/>
        <u val="single"/>
        <sz val="9"/>
        <color indexed="60"/>
        <rFont val="Arial"/>
        <family val="2"/>
      </rPr>
      <t>Leave session blank if not working.</t>
    </r>
  </si>
  <si>
    <t>6. Current     Information</t>
  </si>
  <si>
    <t>7. New/Changed          Information</t>
  </si>
  <si>
    <t>AY Teaching Associate</t>
  </si>
  <si>
    <t>Duration</t>
  </si>
  <si>
    <t>Summer Paid Units</t>
  </si>
  <si>
    <t>AY Base Salary</t>
  </si>
  <si>
    <t xml:space="preserve">8. Current Information </t>
  </si>
  <si>
    <t>S1</t>
  </si>
  <si>
    <t>9. Summer TA</t>
  </si>
  <si>
    <t>Session</t>
  </si>
  <si>
    <t>Session 01</t>
  </si>
  <si>
    <t xml:space="preserve"> Session 02</t>
  </si>
  <si>
    <t>Session 03</t>
  </si>
  <si>
    <t>~ Submit Completed PAR Form to Human Resources by Summer Session Deadline to meet Monthly Processing &amp; Payroll Cut-Off Deadlines ~</t>
  </si>
  <si>
    <t>*Session 01 - Deadline May 9, 2017</t>
  </si>
  <si>
    <t>*Session 02 -  Deadline May 9, 2017</t>
  </si>
  <si>
    <t xml:space="preserve"> *Session 03 - Deadline- July 5, 2017</t>
  </si>
  <si>
    <t>"Paid Units"must correspond with Appointment Letter</t>
  </si>
  <si>
    <t>Olivan</t>
  </si>
  <si>
    <t>Summer 2018 PAR List</t>
  </si>
  <si>
    <t>Provide the 2017-2018 AY Base Salary and Summer WTU's on the PAR. Additional instructions are noted on the PAR.</t>
  </si>
  <si>
    <t>PARS Needed to Wrap up Spring 2018 and AY 2017-2018</t>
  </si>
  <si>
    <t>If a faculty member is beginning FERP partiicpation with the 2018-2019 Academic Year, submit the FERP PAR with the Service Retirement PAR.</t>
  </si>
  <si>
    <t>$256.16 Daily Rate. $256.16 x 2 days = $512.32 Total Summer Salary Rate.</t>
  </si>
  <si>
    <t xml:space="preserve">Summer 1/30th Rate=$6404 x 12=$76,848 / 30 =$2561.60 Unit Rate. $2561.60 X 3 Units = $7684.80 / 30 days is </t>
  </si>
  <si>
    <t>work days= 6 days of possible 30. Summer 1/30th Rate= $4115 x 12 = $49,380 / 30 = $1646.00</t>
  </si>
  <si>
    <t>$1646.00 x 3 Units = $4938 / 30 days =$164.60 Daily Rate. $164.60 x 6 Days = $987.60 Total Summer Pay</t>
  </si>
  <si>
    <t>Summer 1/30th rate:$5274x12=$63,288/30=$2109.60 $2109.60 /30 days = $70.32 x 24 = $1687.68</t>
  </si>
  <si>
    <t>$1687.68 x 3 Units = $5063.04 Total Summer Salary Rate.</t>
  </si>
  <si>
    <t xml:space="preserve">Summer 1/30th Rate= $4115 x 12 = $49,380/30=$1646.00   $1646.00 x .05 = $82.30; $1646.00-$82.30 = $1563.70 </t>
  </si>
  <si>
    <t>$1563.70 x 3 units taught = $4691.10 Total Summer Salary Rate.</t>
  </si>
  <si>
    <t>Summer 1/30th Rate: $6,787 x 12 =$81,444 / 30 = $2,714.80 Unit Rate. Reduce salary by 35%.</t>
  </si>
  <si>
    <t>$2714.80 x .35= $950.18; $2714.80 - $950.18 = $1764.62 / 30 =$58.82 Daily Rate</t>
  </si>
  <si>
    <t>$57.10 x 20 = $1176.40 x 3 = $3529.20 Total Summer Salary Rate</t>
  </si>
  <si>
    <t>$1646 x .15 = $246.90; $1646-$246.90 = $1399.10 Reduced Unit Rate</t>
  </si>
  <si>
    <t>Total Units Worked: 6 (3 at Regular Unit Rate, 3 at Reduced Unit Rate) . Total Summer Salary Rate Due: $9,135.12</t>
  </si>
  <si>
    <t>$7730-$352 Stipend = $7378/1.15=$6415.65 AY Base Salary</t>
  </si>
  <si>
    <t>Summer 1/30th Rate= $6415.65 x 12 = $76,987.80 / 30 = $2566.26 Unit Rate</t>
  </si>
  <si>
    <t>$2566.26 x 3 units taught = $7698.78 Total Summer Salary</t>
  </si>
  <si>
    <t>Summer 1/30th Rate: $4621 x 12 / 30 = $1848.40</t>
  </si>
  <si>
    <t>$1848.40 x 3 Units = $5545.20 Total Summer Salary Rate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</si>
</sst>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m/dd/yy"/>
    <numFmt numFmtId="166" formatCode="0.0"/>
    <numFmt numFmtId="167" formatCode="0.000"/>
    <numFmt numFmtId="168" formatCode="&quot;$&quot;#,##0"/>
    <numFmt numFmtId="169" formatCode="&quot;$&quot;#,##0.00"/>
    <numFmt numFmtId="170" formatCode="m/d/yy;@"/>
    <numFmt numFmtId="171" formatCode="&quot;Yes&quot;;&quot;Yes&quot;;&quot;No&quot;"/>
    <numFmt numFmtId="172" formatCode="&quot;True&quot;;&quot;True&quot;;&quot;False&quot;"/>
    <numFmt numFmtId="173" formatCode="&quot;On&quot;;&quot;On&quot;;&quot;Off&quot;"/>
    <numFmt numFmtId="174" formatCode="[$€-2]\ #,##0.00_);[Red]\([$€-2]\ #,##0.00\)"/>
    <numFmt numFmtId="175" formatCode="[$-409]dddd\,\ mmmm\ dd\,\ yyyy"/>
    <numFmt numFmtId="176" formatCode="[$-409]dddd\,\ mmmm\ d\,\ yyyy"/>
  </numFmts>
  <fonts count="79">
    <font>
      <sz val="11"/>
      <color theme="1"/>
      <name val="Arial"/>
      <family val="2"/>
    </font>
    <font>
      <sz val="11"/>
      <color indexed="8"/>
      <name val="Arial"/>
      <family val="2"/>
    </font>
    <font>
      <sz val="10"/>
      <name val="Arial"/>
      <family val="2"/>
    </font>
    <font>
      <sz val="8"/>
      <name val="Arial"/>
      <family val="2"/>
    </font>
    <font>
      <b/>
      <sz val="8"/>
      <name val="Arial"/>
      <family val="2"/>
    </font>
    <font>
      <b/>
      <sz val="10"/>
      <name val="Arial"/>
      <family val="2"/>
    </font>
    <font>
      <sz val="8"/>
      <name val="Arial Narrow"/>
      <family val="2"/>
    </font>
    <font>
      <b/>
      <sz val="11"/>
      <name val="Arial"/>
      <family val="2"/>
    </font>
    <font>
      <sz val="9"/>
      <name val="Arial"/>
      <family val="2"/>
    </font>
    <font>
      <b/>
      <sz val="12"/>
      <name val="Arial"/>
      <family val="2"/>
    </font>
    <font>
      <sz val="8"/>
      <name val="Tahoma"/>
      <family val="2"/>
    </font>
    <font>
      <b/>
      <sz val="8"/>
      <name val="Tahoma"/>
      <family val="2"/>
    </font>
    <font>
      <sz val="11"/>
      <name val="Arial"/>
      <family val="2"/>
    </font>
    <font>
      <sz val="9"/>
      <name val="Tahoma"/>
      <family val="2"/>
    </font>
    <font>
      <sz val="12"/>
      <name val="Times New Roman"/>
      <family val="1"/>
    </font>
    <font>
      <vertAlign val="superscript"/>
      <sz val="10"/>
      <color indexed="8"/>
      <name val="Arial"/>
      <family val="2"/>
    </font>
    <font>
      <sz val="10"/>
      <color indexed="8"/>
      <name val="Arial"/>
      <family val="2"/>
    </font>
    <font>
      <b/>
      <sz val="10"/>
      <color indexed="8"/>
      <name val="Arial"/>
      <family val="2"/>
    </font>
    <font>
      <b/>
      <sz val="9"/>
      <color indexed="60"/>
      <name val="Arial"/>
      <family val="2"/>
    </font>
    <font>
      <b/>
      <sz val="14"/>
      <color indexed="60"/>
      <name val="Arial"/>
      <family val="2"/>
    </font>
    <font>
      <sz val="20"/>
      <color indexed="60"/>
      <name val="Arial"/>
      <family val="2"/>
    </font>
    <font>
      <b/>
      <u val="single"/>
      <sz val="9"/>
      <color indexed="60"/>
      <name val="Arial"/>
      <family val="2"/>
    </font>
    <font>
      <b/>
      <sz val="8"/>
      <name val="Arial Narrow"/>
      <family val="2"/>
    </font>
    <font>
      <b/>
      <sz val="9"/>
      <name val="Arial"/>
      <family val="2"/>
    </font>
    <font>
      <u val="single"/>
      <sz val="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8"/>
      <color indexed="8"/>
      <name val="Arial"/>
      <family val="2"/>
    </font>
    <font>
      <b/>
      <sz val="8"/>
      <color indexed="10"/>
      <name val="Arial"/>
      <family val="2"/>
    </font>
    <font>
      <sz val="9"/>
      <color indexed="60"/>
      <name val="Arial"/>
      <family val="2"/>
    </font>
    <font>
      <b/>
      <sz val="16"/>
      <color indexed="9"/>
      <name val="Times New Roman"/>
      <family val="1"/>
    </font>
    <font>
      <b/>
      <u val="single"/>
      <sz val="16"/>
      <color indexed="16"/>
      <name val="Arial"/>
      <family val="2"/>
    </font>
    <font>
      <b/>
      <sz val="10"/>
      <color indexed="9"/>
      <name val="Arial"/>
      <family val="2"/>
    </font>
    <font>
      <b/>
      <sz val="11"/>
      <color indexed="60"/>
      <name val="Arial"/>
      <family val="2"/>
    </font>
    <font>
      <b/>
      <sz val="10"/>
      <color indexed="10"/>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sz val="8"/>
      <color theme="1"/>
      <name val="Arial"/>
      <family val="2"/>
    </font>
    <font>
      <sz val="10"/>
      <color theme="1"/>
      <name val="Arial"/>
      <family val="2"/>
    </font>
    <font>
      <b/>
      <sz val="8"/>
      <color rgb="FFFF0000"/>
      <name val="Arial"/>
      <family val="2"/>
    </font>
    <font>
      <sz val="9"/>
      <color rgb="FFC00000"/>
      <name val="Arial"/>
      <family val="2"/>
    </font>
    <font>
      <b/>
      <u val="single"/>
      <sz val="16"/>
      <color rgb="FFA20000"/>
      <name val="Arial"/>
      <family val="2"/>
    </font>
    <font>
      <b/>
      <sz val="16"/>
      <color theme="0"/>
      <name val="Times New Roman"/>
      <family val="1"/>
    </font>
    <font>
      <b/>
      <sz val="10"/>
      <color theme="0"/>
      <name val="Arial"/>
      <family val="2"/>
    </font>
    <font>
      <b/>
      <sz val="11"/>
      <color rgb="FFC00000"/>
      <name val="Arial"/>
      <family val="2"/>
    </font>
    <font>
      <b/>
      <sz val="9"/>
      <color rgb="FFC00000"/>
      <name val="Arial"/>
      <family val="2"/>
    </font>
    <font>
      <b/>
      <sz val="10"/>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gray125">
        <bgColor theme="2"/>
      </patternFill>
    </fill>
    <fill>
      <patternFill patternType="solid">
        <fgColor theme="0"/>
        <bgColor indexed="64"/>
      </patternFill>
    </fill>
    <fill>
      <patternFill patternType="solid">
        <fgColor rgb="FFC00000"/>
        <bgColor indexed="64"/>
      </patternFill>
    </fill>
    <fill>
      <patternFill patternType="solid">
        <fgColor theme="0" tint="-0.04997999966144562"/>
        <bgColor indexed="64"/>
      </patternFill>
    </fill>
    <fill>
      <patternFill patternType="solid">
        <fgColor theme="1"/>
        <bgColor indexed="64"/>
      </patternFill>
    </fill>
    <fill>
      <patternFill patternType="gray0625">
        <bgColor theme="0"/>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style="thin"/>
    </border>
    <border>
      <left style="medium"/>
      <right>
        <color indexed="63"/>
      </right>
      <top>
        <color indexed="63"/>
      </top>
      <bottom style="thin"/>
    </border>
    <border>
      <left>
        <color indexed="63"/>
      </left>
      <right>
        <color indexed="63"/>
      </right>
      <top>
        <color indexed="63"/>
      </top>
      <bottom style="thin"/>
    </border>
    <border>
      <left style="thin"/>
      <right style="thin"/>
      <top style="thin"/>
      <bottom style="medium"/>
    </border>
    <border>
      <left>
        <color indexed="63"/>
      </left>
      <right>
        <color indexed="63"/>
      </right>
      <top style="medium"/>
      <bottom>
        <color indexed="63"/>
      </bottom>
    </border>
    <border>
      <left style="medium"/>
      <right style="thin"/>
      <top style="thin"/>
      <bottom style="thin"/>
    </border>
    <border>
      <left>
        <color indexed="63"/>
      </left>
      <right>
        <color indexed="63"/>
      </right>
      <top style="thin"/>
      <bottom style="thin"/>
    </border>
    <border>
      <left style="thin"/>
      <right>
        <color indexed="63"/>
      </right>
      <top style="thin"/>
      <bottom style="thin"/>
    </border>
    <border>
      <left style="thin"/>
      <right style="medium"/>
      <top style="thin"/>
      <bottom style="thin"/>
    </border>
    <border>
      <left style="medium"/>
      <right style="thin"/>
      <top/>
      <bottom style="medium"/>
    </border>
    <border>
      <left style="thin"/>
      <right>
        <color indexed="63"/>
      </right>
      <top style="thin"/>
      <bottom style="medium"/>
    </border>
    <border>
      <left style="thin"/>
      <right style="medium"/>
      <top style="thin"/>
      <bottom style="medium"/>
    </border>
    <border>
      <left style="medium"/>
      <right style="thin"/>
      <top style="thin"/>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style="thin"/>
      <top style="medium"/>
      <bottom/>
    </border>
    <border>
      <left style="medium"/>
      <right style="thin"/>
      <top/>
      <bottom style="thin"/>
    </border>
    <border>
      <left style="thin"/>
      <right style="thin"/>
      <top style="medium"/>
      <bottom/>
    </border>
    <border>
      <left style="thin"/>
      <right style="thin"/>
      <top/>
      <bottom style="thin"/>
    </border>
    <border>
      <left style="thin"/>
      <right style="medium"/>
      <top style="medium"/>
      <bottom/>
    </border>
    <border>
      <left style="thin"/>
      <right style="medium"/>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color indexed="63"/>
      </right>
      <top style="medium"/>
      <bottom style="mediu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style="thin"/>
      <top style="thin"/>
      <bottom/>
    </border>
    <border>
      <left style="thin"/>
      <right style="thin"/>
      <top/>
      <bottom/>
    </border>
    <border>
      <left style="medium"/>
      <right style="thin"/>
      <top style="medium"/>
      <bottom style="thin"/>
    </border>
    <border>
      <left style="thin"/>
      <right style="thin"/>
      <top style="medium"/>
      <bottom style="thin"/>
    </border>
    <border>
      <left style="thin"/>
      <right/>
      <top style="medium"/>
      <bottom style="thin"/>
    </border>
    <border>
      <left style="thin"/>
      <right style="thin"/>
      <top/>
      <bottom style="medium"/>
    </border>
    <border>
      <left style="thin"/>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693">
    <xf numFmtId="0" fontId="0" fillId="0" borderId="0" xfId="0" applyAlignment="1">
      <alignment/>
    </xf>
    <xf numFmtId="49" fontId="3" fillId="33" borderId="0" xfId="57" applyNumberFormat="1" applyFont="1" applyFill="1" applyBorder="1" applyAlignment="1" applyProtection="1">
      <alignment/>
      <protection/>
    </xf>
    <xf numFmtId="0" fontId="3" fillId="33" borderId="0" xfId="57" applyFont="1" applyFill="1" applyBorder="1" applyProtection="1">
      <alignment/>
      <protection/>
    </xf>
    <xf numFmtId="0" fontId="4" fillId="33" borderId="0" xfId="57" applyFont="1" applyFill="1" applyBorder="1" applyAlignment="1" applyProtection="1">
      <alignment horizontal="center"/>
      <protection/>
    </xf>
    <xf numFmtId="0" fontId="3" fillId="0" borderId="0" xfId="57" applyFont="1" applyFill="1" applyBorder="1" applyAlignment="1" applyProtection="1">
      <alignment/>
      <protection/>
    </xf>
    <xf numFmtId="0" fontId="3" fillId="0" borderId="0" xfId="57" applyFont="1" applyBorder="1" applyAlignment="1" applyProtection="1">
      <alignment/>
      <protection/>
    </xf>
    <xf numFmtId="0" fontId="3" fillId="0" borderId="0" xfId="57" applyFont="1" applyFill="1" applyBorder="1" applyProtection="1">
      <alignment/>
      <protection/>
    </xf>
    <xf numFmtId="0" fontId="3" fillId="0" borderId="0" xfId="57" applyFont="1" applyBorder="1" applyProtection="1">
      <alignment/>
      <protection/>
    </xf>
    <xf numFmtId="0" fontId="3" fillId="33" borderId="0" xfId="57" applyFont="1" applyFill="1" applyBorder="1" applyAlignment="1" applyProtection="1">
      <alignment horizontal="center"/>
      <protection/>
    </xf>
    <xf numFmtId="0" fontId="3" fillId="0" borderId="0" xfId="57" applyFont="1" applyProtection="1">
      <alignment/>
      <protection/>
    </xf>
    <xf numFmtId="0" fontId="3" fillId="33" borderId="0" xfId="57" applyFont="1" applyFill="1" applyBorder="1" applyAlignment="1" applyProtection="1">
      <alignment horizontal="left"/>
      <protection/>
    </xf>
    <xf numFmtId="0" fontId="5" fillId="33" borderId="10" xfId="57" applyFont="1" applyFill="1" applyBorder="1" applyAlignment="1" applyProtection="1">
      <alignment horizontal="center"/>
      <protection locked="0"/>
    </xf>
    <xf numFmtId="0" fontId="6" fillId="33" borderId="0" xfId="57" applyFont="1" applyFill="1" applyBorder="1" applyProtection="1">
      <alignment/>
      <protection/>
    </xf>
    <xf numFmtId="0" fontId="4" fillId="33" borderId="0" xfId="57" applyFont="1" applyFill="1" applyBorder="1" applyAlignment="1" applyProtection="1">
      <alignment horizontal="left"/>
      <protection/>
    </xf>
    <xf numFmtId="0" fontId="5" fillId="33" borderId="0" xfId="57" applyFont="1" applyFill="1" applyBorder="1" applyAlignment="1" applyProtection="1">
      <alignment horizontal="left"/>
      <protection/>
    </xf>
    <xf numFmtId="0" fontId="6" fillId="33" borderId="0" xfId="57" applyFont="1" applyFill="1" applyBorder="1" applyAlignment="1" applyProtection="1">
      <alignment horizontal="center"/>
      <protection/>
    </xf>
    <xf numFmtId="49" fontId="3" fillId="0" borderId="0" xfId="57" applyNumberFormat="1" applyFont="1" applyBorder="1" applyAlignment="1" applyProtection="1">
      <alignment/>
      <protection/>
    </xf>
    <xf numFmtId="0" fontId="3" fillId="33" borderId="0" xfId="57" applyFont="1" applyFill="1" applyBorder="1" applyAlignment="1" applyProtection="1">
      <alignment/>
      <protection/>
    </xf>
    <xf numFmtId="0" fontId="4" fillId="33" borderId="0" xfId="57" applyFont="1" applyFill="1" applyBorder="1" applyProtection="1">
      <alignment/>
      <protection/>
    </xf>
    <xf numFmtId="0" fontId="4" fillId="33" borderId="10" xfId="57" applyFont="1" applyFill="1" applyBorder="1" applyAlignment="1" applyProtection="1">
      <alignment horizontal="center"/>
      <protection locked="0"/>
    </xf>
    <xf numFmtId="14" fontId="3" fillId="33" borderId="0" xfId="57" applyNumberFormat="1" applyFont="1" applyFill="1" applyBorder="1" applyAlignment="1" applyProtection="1">
      <alignment horizontal="left"/>
      <protection/>
    </xf>
    <xf numFmtId="0" fontId="3" fillId="0" borderId="0" xfId="57" applyFont="1" applyAlignment="1" applyProtection="1">
      <alignment horizontal="center"/>
      <protection/>
    </xf>
    <xf numFmtId="49" fontId="3" fillId="33" borderId="11" xfId="57" applyNumberFormat="1" applyFont="1" applyFill="1" applyBorder="1" applyAlignment="1" applyProtection="1">
      <alignment/>
      <protection/>
    </xf>
    <xf numFmtId="0" fontId="3" fillId="33" borderId="11" xfId="57" applyFont="1" applyFill="1" applyBorder="1" applyProtection="1">
      <alignment/>
      <protection/>
    </xf>
    <xf numFmtId="0" fontId="9" fillId="33" borderId="11" xfId="57" applyFont="1" applyFill="1" applyBorder="1" applyProtection="1">
      <alignment/>
      <protection/>
    </xf>
    <xf numFmtId="0" fontId="9" fillId="0" borderId="11" xfId="57" applyFont="1" applyFill="1" applyBorder="1" applyProtection="1">
      <alignment/>
      <protection/>
    </xf>
    <xf numFmtId="0" fontId="3" fillId="0" borderId="11" xfId="57" applyFont="1" applyFill="1" applyBorder="1" applyProtection="1">
      <alignment/>
      <protection/>
    </xf>
    <xf numFmtId="0" fontId="3" fillId="0" borderId="11" xfId="57" applyFont="1" applyBorder="1" applyProtection="1">
      <alignment/>
      <protection/>
    </xf>
    <xf numFmtId="0" fontId="3" fillId="0" borderId="12" xfId="57" applyFont="1" applyBorder="1" applyProtection="1">
      <alignment/>
      <protection/>
    </xf>
    <xf numFmtId="0" fontId="3" fillId="0" borderId="13" xfId="57" applyFont="1" applyBorder="1" applyProtection="1">
      <alignment/>
      <protection/>
    </xf>
    <xf numFmtId="49" fontId="6" fillId="0" borderId="14" xfId="57" applyNumberFormat="1" applyFont="1" applyBorder="1" applyAlignment="1" applyProtection="1">
      <alignment horizontal="left" vertical="center"/>
      <protection/>
    </xf>
    <xf numFmtId="49" fontId="6" fillId="0" borderId="15" xfId="57" applyNumberFormat="1" applyFont="1" applyBorder="1" applyAlignment="1" applyProtection="1">
      <alignment horizontal="left" vertical="center"/>
      <protection/>
    </xf>
    <xf numFmtId="49" fontId="3" fillId="0" borderId="0" xfId="57" applyNumberFormat="1" applyFont="1" applyAlignment="1" applyProtection="1">
      <alignment/>
      <protection/>
    </xf>
    <xf numFmtId="0" fontId="69" fillId="0" borderId="10" xfId="57" applyFont="1" applyBorder="1" applyAlignment="1">
      <alignment horizontal="left"/>
      <protection/>
    </xf>
    <xf numFmtId="0" fontId="69" fillId="0" borderId="16" xfId="57" applyFont="1" applyBorder="1" applyAlignment="1">
      <alignment horizontal="left"/>
      <protection/>
    </xf>
    <xf numFmtId="0" fontId="2" fillId="0" borderId="10" xfId="58" applyBorder="1" applyAlignment="1">
      <alignment vertical="top" wrapText="1"/>
      <protection/>
    </xf>
    <xf numFmtId="0" fontId="2" fillId="0" borderId="0" xfId="58" applyBorder="1" applyAlignment="1">
      <alignment vertical="top" wrapText="1"/>
      <protection/>
    </xf>
    <xf numFmtId="0" fontId="3" fillId="0" borderId="0" xfId="58" applyFont="1" applyProtection="1">
      <alignment/>
      <protection/>
    </xf>
    <xf numFmtId="0" fontId="3" fillId="0" borderId="0" xfId="58" applyFont="1" applyFill="1" applyBorder="1" applyProtection="1">
      <alignment/>
      <protection/>
    </xf>
    <xf numFmtId="0" fontId="3" fillId="0" borderId="0" xfId="58" applyFont="1" applyBorder="1" applyProtection="1">
      <alignment/>
      <protection/>
    </xf>
    <xf numFmtId="0" fontId="5" fillId="34" borderId="10" xfId="58" applyFont="1" applyFill="1" applyBorder="1" applyAlignment="1">
      <alignment horizontal="center"/>
      <protection/>
    </xf>
    <xf numFmtId="0" fontId="5" fillId="34" borderId="10" xfId="58" applyFont="1" applyFill="1" applyBorder="1" applyAlignment="1">
      <alignment wrapText="1"/>
      <protection/>
    </xf>
    <xf numFmtId="0" fontId="2" fillId="0" borderId="0" xfId="58" applyBorder="1" applyAlignment="1">
      <alignment/>
      <protection/>
    </xf>
    <xf numFmtId="0" fontId="2" fillId="0" borderId="10" xfId="58" applyBorder="1" applyAlignment="1">
      <alignment horizontal="center" vertical="top"/>
      <protection/>
    </xf>
    <xf numFmtId="0" fontId="5" fillId="0" borderId="10" xfId="58" applyFont="1" applyBorder="1" applyAlignment="1">
      <alignment vertical="top" wrapText="1"/>
      <protection/>
    </xf>
    <xf numFmtId="0" fontId="2" fillId="0" borderId="0" xfId="58" applyBorder="1" applyAlignment="1">
      <alignment vertical="top"/>
      <protection/>
    </xf>
    <xf numFmtId="0" fontId="3" fillId="0" borderId="11" xfId="58" applyFont="1" applyBorder="1" applyProtection="1">
      <alignment/>
      <protection/>
    </xf>
    <xf numFmtId="0" fontId="3" fillId="0" borderId="12" xfId="58" applyFont="1" applyBorder="1" applyProtection="1">
      <alignment/>
      <protection/>
    </xf>
    <xf numFmtId="0" fontId="3" fillId="0" borderId="17" xfId="58" applyFont="1" applyBorder="1" applyProtection="1">
      <alignment/>
      <protection/>
    </xf>
    <xf numFmtId="0" fontId="3" fillId="35" borderId="17" xfId="58" applyFont="1" applyFill="1" applyBorder="1" applyProtection="1">
      <alignment/>
      <protection/>
    </xf>
    <xf numFmtId="0" fontId="3" fillId="35" borderId="0" xfId="58" applyFont="1" applyFill="1" applyBorder="1" applyProtection="1">
      <alignment/>
      <protection/>
    </xf>
    <xf numFmtId="0" fontId="3" fillId="35" borderId="11" xfId="58" applyFont="1" applyFill="1" applyBorder="1" applyProtection="1">
      <alignment/>
      <protection/>
    </xf>
    <xf numFmtId="0" fontId="3" fillId="0" borderId="13" xfId="58" applyFont="1" applyBorder="1" applyProtection="1">
      <alignment/>
      <protection/>
    </xf>
    <xf numFmtId="0" fontId="2" fillId="0" borderId="0" xfId="58" applyBorder="1" applyAlignment="1">
      <alignment horizontal="center" vertical="top"/>
      <protection/>
    </xf>
    <xf numFmtId="0" fontId="5" fillId="0" borderId="0" xfId="58" applyFont="1" applyBorder="1" applyAlignment="1">
      <alignment vertical="top" wrapText="1"/>
      <protection/>
    </xf>
    <xf numFmtId="49" fontId="3" fillId="0" borderId="0" xfId="58" applyNumberFormat="1" applyFont="1" applyAlignment="1" applyProtection="1">
      <alignment/>
      <protection/>
    </xf>
    <xf numFmtId="0" fontId="69" fillId="0" borderId="16" xfId="57" applyFont="1" applyBorder="1" applyAlignment="1">
      <alignment horizontal="left"/>
      <protection/>
    </xf>
    <xf numFmtId="0" fontId="69" fillId="0" borderId="10" xfId="57" applyFont="1" applyBorder="1" applyAlignment="1">
      <alignment horizontal="left"/>
      <protection/>
    </xf>
    <xf numFmtId="0" fontId="5" fillId="0" borderId="10" xfId="57" applyFont="1" applyBorder="1" applyAlignment="1">
      <alignment horizontal="center" vertical="top" wrapText="1"/>
      <protection/>
    </xf>
    <xf numFmtId="0" fontId="70" fillId="0" borderId="10" xfId="58" applyFont="1" applyBorder="1" applyAlignment="1">
      <alignment horizontal="justify" vertical="top"/>
      <protection/>
    </xf>
    <xf numFmtId="0" fontId="70" fillId="0" borderId="10" xfId="58" applyFont="1" applyBorder="1" applyAlignment="1">
      <alignment wrapText="1"/>
      <protection/>
    </xf>
    <xf numFmtId="0" fontId="70" fillId="0" borderId="10" xfId="58" applyFont="1" applyBorder="1" applyAlignment="1">
      <alignment vertical="top" wrapText="1"/>
      <protection/>
    </xf>
    <xf numFmtId="0" fontId="5" fillId="0" borderId="18" xfId="57" applyFont="1" applyBorder="1" applyAlignment="1">
      <alignment vertical="top" wrapText="1"/>
      <protection/>
    </xf>
    <xf numFmtId="0" fontId="2" fillId="0" borderId="19" xfId="57" applyFont="1" applyBorder="1" applyAlignment="1">
      <alignment vertical="top" wrapText="1"/>
      <protection/>
    </xf>
    <xf numFmtId="0" fontId="2" fillId="0" borderId="20" xfId="57" applyFont="1" applyBorder="1" applyAlignment="1">
      <alignment horizontal="left" vertical="top" wrapText="1"/>
      <protection/>
    </xf>
    <xf numFmtId="0" fontId="5" fillId="32" borderId="21" xfId="57" applyFont="1" applyFill="1" applyBorder="1" applyAlignment="1">
      <alignment horizontal="center" vertical="top" wrapText="1"/>
      <protection/>
    </xf>
    <xf numFmtId="0" fontId="5" fillId="0" borderId="22" xfId="57" applyFont="1" applyBorder="1" applyAlignment="1">
      <alignment vertical="top" wrapText="1"/>
      <protection/>
    </xf>
    <xf numFmtId="0" fontId="2" fillId="0" borderId="11" xfId="57" applyFont="1" applyBorder="1" applyAlignment="1">
      <alignment vertical="top" wrapText="1"/>
      <protection/>
    </xf>
    <xf numFmtId="0" fontId="2" fillId="0" borderId="23" xfId="57" applyFont="1" applyBorder="1" applyAlignment="1">
      <alignment horizontal="left" vertical="top" wrapText="1"/>
      <protection/>
    </xf>
    <xf numFmtId="0" fontId="5" fillId="32" borderId="24" xfId="57" applyFont="1" applyFill="1" applyBorder="1" applyAlignment="1">
      <alignment horizontal="center" vertical="top" wrapText="1"/>
      <protection/>
    </xf>
    <xf numFmtId="0" fontId="71" fillId="33" borderId="10" xfId="57" applyFont="1" applyFill="1" applyBorder="1" applyAlignment="1" applyProtection="1">
      <alignment horizontal="center"/>
      <protection locked="0"/>
    </xf>
    <xf numFmtId="0" fontId="69" fillId="0" borderId="10" xfId="57" applyFont="1" applyBorder="1" applyAlignment="1">
      <alignment horizontal="left"/>
      <protection/>
    </xf>
    <xf numFmtId="0" fontId="69" fillId="0" borderId="16" xfId="57" applyFont="1" applyBorder="1" applyAlignment="1">
      <alignment horizontal="left"/>
      <protection/>
    </xf>
    <xf numFmtId="14" fontId="2" fillId="0" borderId="10" xfId="57" applyNumberFormat="1" applyFont="1" applyBorder="1" applyAlignment="1" quotePrefix="1">
      <alignment horizontal="center" vertical="top" wrapText="1"/>
      <protection/>
    </xf>
    <xf numFmtId="0" fontId="2" fillId="0" borderId="10" xfId="57" applyFont="1" applyBorder="1" applyAlignment="1">
      <alignment vertical="top" wrapText="1"/>
      <protection/>
    </xf>
    <xf numFmtId="0" fontId="2" fillId="0" borderId="10" xfId="57" applyFont="1" applyBorder="1" applyAlignment="1">
      <alignment horizontal="left" vertical="top" wrapText="1"/>
      <protection/>
    </xf>
    <xf numFmtId="0" fontId="5" fillId="0" borderId="18" xfId="57" applyFont="1" applyBorder="1" applyAlignment="1">
      <alignment horizontal="left" vertical="top" wrapText="1"/>
      <protection/>
    </xf>
    <xf numFmtId="0" fontId="5" fillId="0" borderId="25" xfId="57" applyFont="1" applyBorder="1" applyAlignment="1">
      <alignment horizontal="left" vertical="top" wrapText="1"/>
      <protection/>
    </xf>
    <xf numFmtId="14" fontId="2" fillId="0" borderId="16" xfId="57" applyNumberFormat="1" applyFont="1" applyBorder="1" applyAlignment="1" quotePrefix="1">
      <alignment horizontal="center" vertical="top" wrapText="1"/>
      <protection/>
    </xf>
    <xf numFmtId="0" fontId="2" fillId="0" borderId="16" xfId="57" applyFont="1" applyBorder="1" applyAlignment="1">
      <alignment vertical="top" wrapText="1"/>
      <protection/>
    </xf>
    <xf numFmtId="0" fontId="2" fillId="0" borderId="26" xfId="57" applyBorder="1">
      <alignment/>
      <protection/>
    </xf>
    <xf numFmtId="0" fontId="2" fillId="0" borderId="17" xfId="57" applyBorder="1">
      <alignment/>
      <protection/>
    </xf>
    <xf numFmtId="0" fontId="14" fillId="0" borderId="27" xfId="57" applyFont="1" applyBorder="1">
      <alignment/>
      <protection/>
    </xf>
    <xf numFmtId="0" fontId="14" fillId="0" borderId="0" xfId="57" applyFont="1" applyBorder="1">
      <alignment/>
      <protection/>
    </xf>
    <xf numFmtId="0" fontId="14" fillId="0" borderId="28" xfId="57" applyFont="1" applyBorder="1">
      <alignment/>
      <protection/>
    </xf>
    <xf numFmtId="49" fontId="3" fillId="33" borderId="26" xfId="57" applyNumberFormat="1" applyFont="1" applyFill="1" applyBorder="1" applyAlignment="1" applyProtection="1">
      <alignment/>
      <protection/>
    </xf>
    <xf numFmtId="0" fontId="3" fillId="33" borderId="17" xfId="57" applyFont="1" applyFill="1" applyBorder="1" applyProtection="1">
      <alignment/>
      <protection/>
    </xf>
    <xf numFmtId="0" fontId="4" fillId="33" borderId="17" xfId="57" applyFont="1" applyFill="1" applyBorder="1" applyAlignment="1" applyProtection="1">
      <alignment horizontal="center"/>
      <protection/>
    </xf>
    <xf numFmtId="0" fontId="3" fillId="0" borderId="17" xfId="57" applyFont="1" applyFill="1" applyBorder="1" applyAlignment="1" applyProtection="1">
      <alignment/>
      <protection/>
    </xf>
    <xf numFmtId="49" fontId="3" fillId="33" borderId="27" xfId="57" applyNumberFormat="1" applyFont="1" applyFill="1" applyBorder="1" applyAlignment="1" applyProtection="1">
      <alignment/>
      <protection/>
    </xf>
    <xf numFmtId="0" fontId="3" fillId="33" borderId="28" xfId="57" applyFont="1" applyFill="1" applyBorder="1" applyProtection="1">
      <alignment/>
      <protection/>
    </xf>
    <xf numFmtId="49" fontId="8" fillId="0" borderId="27" xfId="57" applyNumberFormat="1" applyFont="1" applyBorder="1" applyAlignment="1" applyProtection="1">
      <alignment/>
      <protection/>
    </xf>
    <xf numFmtId="49" fontId="72" fillId="33" borderId="27" xfId="57" applyNumberFormat="1" applyFont="1" applyFill="1" applyBorder="1" applyAlignment="1" applyProtection="1">
      <alignment/>
      <protection/>
    </xf>
    <xf numFmtId="0" fontId="8" fillId="0" borderId="27" xfId="57" applyFont="1" applyBorder="1" applyProtection="1">
      <alignment/>
      <protection/>
    </xf>
    <xf numFmtId="49" fontId="3" fillId="36" borderId="14" xfId="57" applyNumberFormat="1" applyFont="1" applyFill="1" applyBorder="1" applyAlignment="1" applyProtection="1">
      <alignment horizontal="left" vertical="center" wrapText="1"/>
      <protection/>
    </xf>
    <xf numFmtId="0" fontId="2" fillId="36" borderId="15" xfId="57" applyFill="1" applyBorder="1" applyAlignment="1" applyProtection="1">
      <alignment horizontal="left" vertical="center" wrapText="1"/>
      <protection/>
    </xf>
    <xf numFmtId="49" fontId="5" fillId="36" borderId="14" xfId="57" applyNumberFormat="1" applyFont="1" applyFill="1" applyBorder="1" applyAlignment="1" applyProtection="1">
      <alignment horizontal="center" vertical="center"/>
      <protection/>
    </xf>
    <xf numFmtId="49" fontId="5" fillId="36" borderId="15" xfId="57" applyNumberFormat="1" applyFont="1" applyFill="1" applyBorder="1" applyAlignment="1" applyProtection="1">
      <alignment horizontal="center" vertical="center"/>
      <protection/>
    </xf>
    <xf numFmtId="49" fontId="5" fillId="36" borderId="29" xfId="57" applyNumberFormat="1" applyFont="1" applyFill="1" applyBorder="1" applyAlignment="1" applyProtection="1">
      <alignment horizontal="center" vertical="center"/>
      <protection/>
    </xf>
    <xf numFmtId="49" fontId="5" fillId="36" borderId="30" xfId="57" applyNumberFormat="1" applyFont="1" applyFill="1" applyBorder="1" applyAlignment="1" applyProtection="1">
      <alignment horizontal="center" vertical="center"/>
      <protection/>
    </xf>
    <xf numFmtId="0" fontId="5" fillId="36" borderId="30" xfId="57" applyFont="1" applyFill="1" applyBorder="1" applyAlignment="1" applyProtection="1">
      <alignment horizontal="center" vertical="center"/>
      <protection/>
    </xf>
    <xf numFmtId="0" fontId="5" fillId="36" borderId="15" xfId="57" applyFont="1" applyFill="1" applyBorder="1" applyAlignment="1" applyProtection="1">
      <alignment horizontal="center" vertical="center"/>
      <protection/>
    </xf>
    <xf numFmtId="0" fontId="5" fillId="36" borderId="29" xfId="57" applyFont="1" applyFill="1" applyBorder="1" applyAlignment="1" applyProtection="1">
      <alignment horizontal="center" vertical="center"/>
      <protection/>
    </xf>
    <xf numFmtId="1" fontId="5" fillId="36" borderId="15" xfId="57" applyNumberFormat="1" applyFont="1" applyFill="1" applyBorder="1" applyAlignment="1" applyProtection="1">
      <alignment horizontal="center" vertical="center"/>
      <protection/>
    </xf>
    <xf numFmtId="1" fontId="5" fillId="36" borderId="29" xfId="57" applyNumberFormat="1" applyFont="1" applyFill="1" applyBorder="1" applyAlignment="1" applyProtection="1">
      <alignment horizontal="center" vertical="center"/>
      <protection/>
    </xf>
    <xf numFmtId="166" fontId="5" fillId="36" borderId="30" xfId="57" applyNumberFormat="1" applyFont="1" applyFill="1" applyBorder="1" applyAlignment="1" applyProtection="1">
      <alignment horizontal="center" vertical="center"/>
      <protection/>
    </xf>
    <xf numFmtId="166" fontId="5" fillId="36" borderId="15" xfId="57" applyNumberFormat="1" applyFont="1" applyFill="1" applyBorder="1" applyAlignment="1" applyProtection="1">
      <alignment horizontal="center" vertical="center"/>
      <protection/>
    </xf>
    <xf numFmtId="166" fontId="5" fillId="36" borderId="29" xfId="57" applyNumberFormat="1" applyFont="1" applyFill="1" applyBorder="1" applyAlignment="1" applyProtection="1">
      <alignment horizontal="center" vertical="center"/>
      <protection/>
    </xf>
    <xf numFmtId="167" fontId="5" fillId="36" borderId="15" xfId="57" applyNumberFormat="1" applyFont="1" applyFill="1" applyBorder="1" applyAlignment="1" applyProtection="1">
      <alignment horizontal="center" vertical="center"/>
      <protection/>
    </xf>
    <xf numFmtId="167" fontId="5" fillId="36" borderId="29" xfId="57" applyNumberFormat="1" applyFont="1" applyFill="1" applyBorder="1" applyAlignment="1" applyProtection="1">
      <alignment horizontal="center" vertical="center"/>
      <protection/>
    </xf>
    <xf numFmtId="168" fontId="5" fillId="36" borderId="15" xfId="57" applyNumberFormat="1" applyFont="1" applyFill="1" applyBorder="1" applyAlignment="1" applyProtection="1">
      <alignment horizontal="center" vertical="center"/>
      <protection/>
    </xf>
    <xf numFmtId="168" fontId="5" fillId="36" borderId="29" xfId="57" applyNumberFormat="1" applyFont="1" applyFill="1" applyBorder="1" applyAlignment="1" applyProtection="1">
      <alignment horizontal="center" vertical="center"/>
      <protection/>
    </xf>
    <xf numFmtId="169" fontId="5" fillId="36" borderId="30" xfId="57" applyNumberFormat="1" applyFont="1" applyFill="1" applyBorder="1" applyAlignment="1" applyProtection="1">
      <alignment horizontal="center" vertical="center"/>
      <protection/>
    </xf>
    <xf numFmtId="169" fontId="5" fillId="36" borderId="15" xfId="57" applyNumberFormat="1" applyFont="1" applyFill="1" applyBorder="1" applyAlignment="1" applyProtection="1">
      <alignment horizontal="center" vertical="center"/>
      <protection/>
    </xf>
    <xf numFmtId="169" fontId="5" fillId="36" borderId="31" xfId="57" applyNumberFormat="1" applyFont="1" applyFill="1" applyBorder="1" applyAlignment="1" applyProtection="1">
      <alignment horizontal="center" vertical="center"/>
      <protection/>
    </xf>
    <xf numFmtId="0" fontId="3" fillId="37" borderId="32" xfId="57" applyFont="1" applyFill="1" applyBorder="1" applyAlignment="1" applyProtection="1">
      <alignment horizontal="center"/>
      <protection/>
    </xf>
    <xf numFmtId="0" fontId="3" fillId="37" borderId="11" xfId="57" applyFont="1" applyFill="1" applyBorder="1" applyAlignment="1" applyProtection="1">
      <alignment horizontal="center"/>
      <protection/>
    </xf>
    <xf numFmtId="0" fontId="3" fillId="37" borderId="33" xfId="57" applyFont="1" applyFill="1" applyBorder="1" applyAlignment="1" applyProtection="1">
      <alignment horizontal="center"/>
      <protection/>
    </xf>
    <xf numFmtId="0" fontId="69" fillId="0" borderId="16" xfId="57" applyFont="1" applyBorder="1" applyAlignment="1" applyProtection="1">
      <alignment horizontal="left"/>
      <protection/>
    </xf>
    <xf numFmtId="0" fontId="0" fillId="0" borderId="0" xfId="0" applyAlignment="1" applyProtection="1">
      <alignment/>
      <protection/>
    </xf>
    <xf numFmtId="0" fontId="0" fillId="0" borderId="0" xfId="0" applyAlignment="1" applyProtection="1">
      <alignment wrapText="1"/>
      <protection/>
    </xf>
    <xf numFmtId="169" fontId="3" fillId="0" borderId="0" xfId="57" applyNumberFormat="1" applyFont="1" applyFill="1" applyBorder="1" applyProtection="1">
      <alignment/>
      <protection/>
    </xf>
    <xf numFmtId="0" fontId="73" fillId="32" borderId="17" xfId="57" applyFont="1" applyFill="1" applyBorder="1" applyAlignment="1">
      <alignment horizontal="right" vertical="center"/>
      <protection/>
    </xf>
    <xf numFmtId="0" fontId="73" fillId="32" borderId="34" xfId="57" applyFont="1" applyFill="1" applyBorder="1" applyAlignment="1">
      <alignment horizontal="right" vertical="center"/>
      <protection/>
    </xf>
    <xf numFmtId="0" fontId="14" fillId="32" borderId="27" xfId="57" applyFont="1" applyFill="1" applyBorder="1" applyAlignment="1">
      <alignment horizontal="left" wrapText="1"/>
      <protection/>
    </xf>
    <xf numFmtId="0" fontId="14" fillId="32" borderId="0" xfId="57" applyFont="1" applyFill="1" applyBorder="1" applyAlignment="1">
      <alignment horizontal="left" wrapText="1"/>
      <protection/>
    </xf>
    <xf numFmtId="0" fontId="14" fillId="32" borderId="28" xfId="57" applyFont="1" applyFill="1" applyBorder="1" applyAlignment="1">
      <alignment horizontal="left" wrapText="1"/>
      <protection/>
    </xf>
    <xf numFmtId="0" fontId="74" fillId="38" borderId="26" xfId="57" applyFont="1" applyFill="1" applyBorder="1" applyAlignment="1">
      <alignment horizontal="left" wrapText="1"/>
      <protection/>
    </xf>
    <xf numFmtId="0" fontId="74" fillId="38" borderId="17" xfId="57" applyFont="1" applyFill="1" applyBorder="1" applyAlignment="1">
      <alignment horizontal="left" wrapText="1"/>
      <protection/>
    </xf>
    <xf numFmtId="0" fontId="74" fillId="38" borderId="34" xfId="57" applyFont="1" applyFill="1" applyBorder="1" applyAlignment="1">
      <alignment horizontal="left" wrapText="1"/>
      <protection/>
    </xf>
    <xf numFmtId="0" fontId="5" fillId="0" borderId="18" xfId="57" applyFont="1" applyBorder="1" applyAlignment="1">
      <alignment horizontal="center" vertical="center" wrapText="1"/>
      <protection/>
    </xf>
    <xf numFmtId="0" fontId="5" fillId="0" borderId="10" xfId="57" applyFont="1" applyBorder="1" applyAlignment="1">
      <alignment horizontal="center" vertical="top" wrapText="1"/>
      <protection/>
    </xf>
    <xf numFmtId="0" fontId="5" fillId="0" borderId="10" xfId="57" applyFont="1" applyBorder="1" applyAlignment="1">
      <alignment horizontal="center" vertical="center" wrapText="1"/>
      <protection/>
    </xf>
    <xf numFmtId="0" fontId="5" fillId="32" borderId="21" xfId="57" applyFont="1" applyFill="1" applyBorder="1" applyAlignment="1">
      <alignment horizontal="center" vertical="top" wrapText="1"/>
      <protection/>
    </xf>
    <xf numFmtId="0" fontId="74" fillId="38" borderId="32" xfId="57" applyFont="1" applyFill="1" applyBorder="1" applyAlignment="1">
      <alignment horizontal="left" wrapText="1"/>
      <protection/>
    </xf>
    <xf numFmtId="0" fontId="74" fillId="38" borderId="11" xfId="57" applyFont="1" applyFill="1" applyBorder="1" applyAlignment="1">
      <alignment horizontal="left" wrapText="1"/>
      <protection/>
    </xf>
    <xf numFmtId="0" fontId="74" fillId="38" borderId="33" xfId="57" applyFont="1" applyFill="1" applyBorder="1" applyAlignment="1">
      <alignment horizontal="left" wrapText="1"/>
      <protection/>
    </xf>
    <xf numFmtId="0" fontId="5" fillId="0" borderId="35" xfId="57" applyFont="1" applyBorder="1" applyAlignment="1">
      <alignment horizontal="center" vertical="center" wrapText="1"/>
      <protection/>
    </xf>
    <xf numFmtId="0" fontId="5" fillId="0" borderId="36" xfId="57" applyFont="1" applyBorder="1" applyAlignment="1">
      <alignment horizontal="center" vertical="center" wrapText="1"/>
      <protection/>
    </xf>
    <xf numFmtId="0" fontId="5" fillId="0" borderId="37" xfId="57" applyFont="1" applyBorder="1" applyAlignment="1">
      <alignment horizontal="center" vertical="top" wrapText="1"/>
      <protection/>
    </xf>
    <xf numFmtId="0" fontId="5" fillId="0" borderId="38" xfId="57" applyFont="1" applyBorder="1" applyAlignment="1">
      <alignment horizontal="center" vertical="top" wrapText="1"/>
      <protection/>
    </xf>
    <xf numFmtId="0" fontId="5" fillId="0" borderId="37" xfId="57" applyFont="1" applyBorder="1" applyAlignment="1">
      <alignment horizontal="center" vertical="center" wrapText="1"/>
      <protection/>
    </xf>
    <xf numFmtId="0" fontId="5" fillId="0" borderId="38" xfId="57" applyFont="1" applyBorder="1" applyAlignment="1">
      <alignment horizontal="center" vertical="center" wrapText="1"/>
      <protection/>
    </xf>
    <xf numFmtId="0" fontId="5" fillId="32" borderId="39" xfId="57" applyFont="1" applyFill="1" applyBorder="1" applyAlignment="1">
      <alignment horizontal="center" vertical="top" wrapText="1"/>
      <protection/>
    </xf>
    <xf numFmtId="0" fontId="5" fillId="32" borderId="40" xfId="57" applyFont="1" applyFill="1" applyBorder="1" applyAlignment="1">
      <alignment horizontal="center" vertical="top" wrapText="1"/>
      <protection/>
    </xf>
    <xf numFmtId="0" fontId="3" fillId="0" borderId="32" xfId="57" applyFont="1" applyBorder="1" applyAlignment="1">
      <alignment wrapText="1"/>
      <protection/>
    </xf>
    <xf numFmtId="0" fontId="3" fillId="0" borderId="11" xfId="57" applyFont="1" applyBorder="1" applyAlignment="1">
      <alignment wrapText="1"/>
      <protection/>
    </xf>
    <xf numFmtId="0" fontId="3" fillId="0" borderId="33" xfId="57" applyFont="1" applyBorder="1" applyAlignment="1">
      <alignment wrapText="1"/>
      <protection/>
    </xf>
    <xf numFmtId="0" fontId="5" fillId="33" borderId="15" xfId="57" applyFont="1" applyFill="1" applyBorder="1" applyAlignment="1" applyProtection="1">
      <alignment horizontal="left"/>
      <protection locked="0"/>
    </xf>
    <xf numFmtId="0" fontId="3" fillId="0" borderId="0" xfId="57" applyFont="1" applyFill="1" applyBorder="1" applyAlignment="1" applyProtection="1">
      <alignment/>
      <protection/>
    </xf>
    <xf numFmtId="0" fontId="3" fillId="0" borderId="0" xfId="57" applyFont="1" applyBorder="1" applyAlignment="1" applyProtection="1">
      <alignment/>
      <protection/>
    </xf>
    <xf numFmtId="164" fontId="5" fillId="0" borderId="15" xfId="57" applyNumberFormat="1" applyFont="1" applyFill="1" applyBorder="1" applyAlignment="1" applyProtection="1">
      <alignment horizontal="left"/>
      <protection locked="0"/>
    </xf>
    <xf numFmtId="49" fontId="7" fillId="33" borderId="15" xfId="57" applyNumberFormat="1" applyFont="1" applyFill="1" applyBorder="1" applyAlignment="1" applyProtection="1">
      <alignment horizontal="center"/>
      <protection locked="0"/>
    </xf>
    <xf numFmtId="0" fontId="12" fillId="0" borderId="15" xfId="57" applyFont="1" applyBorder="1" applyAlignment="1" applyProtection="1">
      <alignment horizontal="center"/>
      <protection locked="0"/>
    </xf>
    <xf numFmtId="0" fontId="7" fillId="33" borderId="15" xfId="57" applyFont="1" applyFill="1" applyBorder="1" applyAlignment="1" applyProtection="1">
      <alignment horizontal="center"/>
      <protection locked="0"/>
    </xf>
    <xf numFmtId="0" fontId="7" fillId="0" borderId="15" xfId="57" applyFont="1" applyBorder="1" applyAlignment="1" applyProtection="1">
      <alignment horizontal="center"/>
      <protection locked="0"/>
    </xf>
    <xf numFmtId="49" fontId="7" fillId="33" borderId="19" xfId="57" applyNumberFormat="1" applyFont="1" applyFill="1" applyBorder="1" applyAlignment="1" applyProtection="1">
      <alignment horizontal="center"/>
      <protection locked="0"/>
    </xf>
    <xf numFmtId="0" fontId="7" fillId="33" borderId="15" xfId="57" applyFont="1" applyFill="1" applyBorder="1" applyAlignment="1" applyProtection="1">
      <alignment horizontal="left"/>
      <protection locked="0"/>
    </xf>
    <xf numFmtId="0" fontId="3" fillId="33" borderId="41" xfId="57" applyFont="1" applyFill="1" applyBorder="1" applyAlignment="1" applyProtection="1">
      <alignment horizontal="center"/>
      <protection/>
    </xf>
    <xf numFmtId="0" fontId="8" fillId="33" borderId="15" xfId="57" applyFont="1" applyFill="1" applyBorder="1" applyAlignment="1" applyProtection="1">
      <alignment horizontal="left"/>
      <protection locked="0"/>
    </xf>
    <xf numFmtId="0" fontId="8" fillId="0" borderId="15" xfId="57" applyFont="1" applyFill="1" applyBorder="1" applyAlignment="1" applyProtection="1">
      <alignment horizontal="left"/>
      <protection locked="0"/>
    </xf>
    <xf numFmtId="0" fontId="5" fillId="33" borderId="19" xfId="57" applyFont="1" applyFill="1" applyBorder="1" applyAlignment="1" applyProtection="1">
      <alignment horizontal="left"/>
      <protection locked="0"/>
    </xf>
    <xf numFmtId="0" fontId="3" fillId="33" borderId="42" xfId="57" applyFont="1" applyFill="1" applyBorder="1" applyAlignment="1" applyProtection="1">
      <alignment horizontal="left"/>
      <protection/>
    </xf>
    <xf numFmtId="0" fontId="3" fillId="33" borderId="0" xfId="57" applyFont="1" applyFill="1" applyBorder="1" applyAlignment="1" applyProtection="1">
      <alignment horizontal="left"/>
      <protection/>
    </xf>
    <xf numFmtId="0" fontId="3" fillId="33" borderId="43" xfId="57" applyFont="1" applyFill="1" applyBorder="1" applyAlignment="1" applyProtection="1">
      <alignment horizontal="left"/>
      <protection/>
    </xf>
    <xf numFmtId="49" fontId="3" fillId="0" borderId="44" xfId="57" applyNumberFormat="1" applyFont="1" applyFill="1" applyBorder="1" applyAlignment="1" applyProtection="1">
      <alignment horizontal="center"/>
      <protection/>
    </xf>
    <xf numFmtId="49" fontId="3" fillId="0" borderId="12" xfId="57" applyNumberFormat="1" applyFont="1" applyFill="1" applyBorder="1" applyAlignment="1" applyProtection="1">
      <alignment horizontal="center"/>
      <protection/>
    </xf>
    <xf numFmtId="49" fontId="3" fillId="0" borderId="45" xfId="57" applyNumberFormat="1" applyFont="1" applyFill="1" applyBorder="1" applyAlignment="1" applyProtection="1">
      <alignment horizontal="center"/>
      <protection/>
    </xf>
    <xf numFmtId="0" fontId="3" fillId="32" borderId="44" xfId="57" applyFont="1" applyFill="1" applyBorder="1" applyAlignment="1" applyProtection="1">
      <alignment/>
      <protection/>
    </xf>
    <xf numFmtId="0" fontId="3" fillId="32" borderId="12" xfId="57" applyFont="1" applyFill="1" applyBorder="1" applyAlignment="1" applyProtection="1">
      <alignment/>
      <protection/>
    </xf>
    <xf numFmtId="0" fontId="3" fillId="32" borderId="46" xfId="57" applyFont="1" applyFill="1" applyBorder="1" applyAlignment="1" applyProtection="1">
      <alignment/>
      <protection/>
    </xf>
    <xf numFmtId="0" fontId="3" fillId="32" borderId="47" xfId="57" applyFont="1" applyFill="1" applyBorder="1" applyAlignment="1" applyProtection="1">
      <alignment/>
      <protection/>
    </xf>
    <xf numFmtId="0" fontId="3" fillId="32" borderId="45" xfId="57" applyFont="1" applyFill="1" applyBorder="1" applyAlignment="1" applyProtection="1">
      <alignment/>
      <protection/>
    </xf>
    <xf numFmtId="49" fontId="3" fillId="33" borderId="26" xfId="57" applyNumberFormat="1" applyFont="1" applyFill="1" applyBorder="1" applyAlignment="1" applyProtection="1">
      <alignment horizontal="left" vertical="center" wrapText="1"/>
      <protection/>
    </xf>
    <xf numFmtId="0" fontId="2" fillId="0" borderId="17" xfId="57" applyBorder="1" applyAlignment="1">
      <alignment horizontal="left" vertical="center" wrapText="1"/>
      <protection/>
    </xf>
    <xf numFmtId="0" fontId="2" fillId="0" borderId="34" xfId="57" applyBorder="1" applyAlignment="1">
      <alignment horizontal="left" vertical="center" wrapText="1"/>
      <protection/>
    </xf>
    <xf numFmtId="0" fontId="2" fillId="0" borderId="14" xfId="57" applyBorder="1" applyAlignment="1">
      <alignment horizontal="left" vertical="center" wrapText="1"/>
      <protection/>
    </xf>
    <xf numFmtId="0" fontId="2" fillId="0" borderId="15" xfId="57" applyBorder="1" applyAlignment="1">
      <alignment horizontal="left" vertical="center" wrapText="1"/>
      <protection/>
    </xf>
    <xf numFmtId="0" fontId="2" fillId="0" borderId="31" xfId="57" applyBorder="1" applyAlignment="1">
      <alignment horizontal="left" vertical="center" wrapText="1"/>
      <protection/>
    </xf>
    <xf numFmtId="49" fontId="5" fillId="39" borderId="26" xfId="57" applyNumberFormat="1" applyFont="1" applyFill="1" applyBorder="1" applyAlignment="1" applyProtection="1">
      <alignment horizontal="center" vertical="center"/>
      <protection locked="0"/>
    </xf>
    <xf numFmtId="0" fontId="5" fillId="39" borderId="17" xfId="57" applyFont="1" applyFill="1" applyBorder="1" applyAlignment="1" applyProtection="1">
      <alignment horizontal="center" vertical="center"/>
      <protection locked="0"/>
    </xf>
    <xf numFmtId="0" fontId="5" fillId="39" borderId="48" xfId="57" applyFont="1" applyFill="1" applyBorder="1" applyAlignment="1" applyProtection="1">
      <alignment horizontal="center" vertical="center"/>
      <protection locked="0"/>
    </xf>
    <xf numFmtId="0" fontId="5" fillId="39" borderId="14" xfId="57" applyFont="1" applyFill="1" applyBorder="1" applyAlignment="1" applyProtection="1">
      <alignment horizontal="center" vertical="center"/>
      <protection locked="0"/>
    </xf>
    <xf numFmtId="0" fontId="5" fillId="39" borderId="15" xfId="57" applyFont="1" applyFill="1" applyBorder="1" applyAlignment="1" applyProtection="1">
      <alignment horizontal="center" vertical="center"/>
      <protection locked="0"/>
    </xf>
    <xf numFmtId="0" fontId="5" fillId="39" borderId="29" xfId="57" applyFont="1" applyFill="1" applyBorder="1" applyAlignment="1" applyProtection="1">
      <alignment horizontal="center" vertical="center"/>
      <protection locked="0"/>
    </xf>
    <xf numFmtId="0" fontId="5" fillId="39" borderId="49" xfId="57" applyFont="1" applyFill="1" applyBorder="1" applyAlignment="1" applyProtection="1">
      <alignment horizontal="center" vertical="center"/>
      <protection locked="0"/>
    </xf>
    <xf numFmtId="0" fontId="5" fillId="39" borderId="30" xfId="57" applyFont="1" applyFill="1" applyBorder="1" applyAlignment="1" applyProtection="1">
      <alignment horizontal="center" vertical="center"/>
      <protection locked="0"/>
    </xf>
    <xf numFmtId="0" fontId="5" fillId="39" borderId="34" xfId="57" applyFont="1" applyFill="1" applyBorder="1" applyAlignment="1" applyProtection="1">
      <alignment horizontal="center" vertical="center"/>
      <protection locked="0"/>
    </xf>
    <xf numFmtId="0" fontId="5" fillId="39" borderId="31" xfId="57" applyFont="1" applyFill="1" applyBorder="1" applyAlignment="1" applyProtection="1">
      <alignment horizontal="center" vertical="center"/>
      <protection locked="0"/>
    </xf>
    <xf numFmtId="49" fontId="3" fillId="33" borderId="50" xfId="57" applyNumberFormat="1" applyFont="1" applyFill="1" applyBorder="1" applyAlignment="1" applyProtection="1">
      <alignment horizontal="left" vertical="center" wrapText="1"/>
      <protection/>
    </xf>
    <xf numFmtId="0" fontId="2" fillId="0" borderId="41" xfId="57" applyBorder="1" applyAlignment="1">
      <alignment horizontal="left" vertical="center" wrapText="1"/>
      <protection/>
    </xf>
    <xf numFmtId="0" fontId="2" fillId="0" borderId="51" xfId="57" applyBorder="1" applyAlignment="1">
      <alignment horizontal="left" vertical="center" wrapText="1"/>
      <protection/>
    </xf>
    <xf numFmtId="0" fontId="2" fillId="0" borderId="32" xfId="57" applyBorder="1" applyAlignment="1">
      <alignment horizontal="left" vertical="center" wrapText="1"/>
      <protection/>
    </xf>
    <xf numFmtId="0" fontId="2" fillId="0" borderId="11" xfId="57" applyBorder="1" applyAlignment="1">
      <alignment horizontal="left" vertical="center" wrapText="1"/>
      <protection/>
    </xf>
    <xf numFmtId="0" fontId="2" fillId="0" borderId="33" xfId="57" applyBorder="1" applyAlignment="1">
      <alignment horizontal="left" vertical="center" wrapText="1"/>
      <protection/>
    </xf>
    <xf numFmtId="49" fontId="5" fillId="0" borderId="50" xfId="57" applyNumberFormat="1" applyFont="1" applyFill="1" applyBorder="1" applyAlignment="1" applyProtection="1">
      <alignment horizontal="center" vertical="center"/>
      <protection locked="0"/>
    </xf>
    <xf numFmtId="0" fontId="5" fillId="0" borderId="41" xfId="57" applyFont="1" applyBorder="1" applyAlignment="1" applyProtection="1">
      <alignment horizontal="center" vertical="center"/>
      <protection locked="0"/>
    </xf>
    <xf numFmtId="0" fontId="5" fillId="0" borderId="52" xfId="57" applyFont="1" applyBorder="1" applyAlignment="1" applyProtection="1">
      <alignment horizontal="center" vertical="center"/>
      <protection locked="0"/>
    </xf>
    <xf numFmtId="0" fontId="5" fillId="0" borderId="32" xfId="57" applyFont="1" applyBorder="1" applyAlignment="1" applyProtection="1">
      <alignment horizontal="center" vertical="center"/>
      <protection locked="0"/>
    </xf>
    <xf numFmtId="0" fontId="5" fillId="0" borderId="11" xfId="57" applyFont="1" applyBorder="1" applyAlignment="1" applyProtection="1">
      <alignment horizontal="center" vertical="center"/>
      <protection locked="0"/>
    </xf>
    <xf numFmtId="0" fontId="5" fillId="0" borderId="53" xfId="57" applyFont="1" applyBorder="1" applyAlignment="1" applyProtection="1">
      <alignment horizontal="center" vertical="center"/>
      <protection locked="0"/>
    </xf>
    <xf numFmtId="0" fontId="5" fillId="0" borderId="54" xfId="57" applyFont="1" applyFill="1" applyBorder="1" applyAlignment="1" applyProtection="1">
      <alignment horizontal="center" vertical="center"/>
      <protection locked="0"/>
    </xf>
    <xf numFmtId="0" fontId="5" fillId="0" borderId="55" xfId="57" applyFont="1" applyBorder="1" applyAlignment="1" applyProtection="1">
      <alignment horizontal="center" vertical="center"/>
      <protection locked="0"/>
    </xf>
    <xf numFmtId="0" fontId="5" fillId="0" borderId="54" xfId="57" applyFont="1" applyBorder="1" applyAlignment="1" applyProtection="1">
      <alignment horizontal="center" vertical="center"/>
      <protection locked="0"/>
    </xf>
    <xf numFmtId="0" fontId="5" fillId="0" borderId="51" xfId="57" applyFont="1" applyBorder="1" applyAlignment="1" applyProtection="1">
      <alignment horizontal="center" vertical="center"/>
      <protection locked="0"/>
    </xf>
    <xf numFmtId="0" fontId="5" fillId="0" borderId="33" xfId="57" applyFont="1" applyBorder="1" applyAlignment="1" applyProtection="1">
      <alignment horizontal="center" vertical="center"/>
      <protection locked="0"/>
    </xf>
    <xf numFmtId="49" fontId="4" fillId="32" borderId="26" xfId="57" applyNumberFormat="1" applyFont="1" applyFill="1" applyBorder="1" applyAlignment="1" applyProtection="1">
      <alignment horizontal="left"/>
      <protection/>
    </xf>
    <xf numFmtId="49" fontId="4" fillId="32" borderId="17" xfId="57" applyNumberFormat="1" applyFont="1" applyFill="1" applyBorder="1" applyAlignment="1" applyProtection="1">
      <alignment horizontal="left"/>
      <protection/>
    </xf>
    <xf numFmtId="49" fontId="4" fillId="32" borderId="34" xfId="57" applyNumberFormat="1" applyFont="1" applyFill="1" applyBorder="1" applyAlignment="1" applyProtection="1">
      <alignment horizontal="left"/>
      <protection/>
    </xf>
    <xf numFmtId="49" fontId="4" fillId="32" borderId="32" xfId="57" applyNumberFormat="1" applyFont="1" applyFill="1" applyBorder="1" applyAlignment="1" applyProtection="1">
      <alignment horizontal="left"/>
      <protection/>
    </xf>
    <xf numFmtId="49" fontId="4" fillId="32" borderId="11" xfId="57" applyNumberFormat="1" applyFont="1" applyFill="1" applyBorder="1" applyAlignment="1" applyProtection="1">
      <alignment horizontal="left"/>
      <protection/>
    </xf>
    <xf numFmtId="49" fontId="4" fillId="32" borderId="33" xfId="57" applyNumberFormat="1" applyFont="1" applyFill="1" applyBorder="1" applyAlignment="1" applyProtection="1">
      <alignment horizontal="left"/>
      <protection/>
    </xf>
    <xf numFmtId="0" fontId="6" fillId="32" borderId="0" xfId="57" applyFont="1" applyFill="1" applyBorder="1" applyAlignment="1" applyProtection="1">
      <alignment horizontal="center"/>
      <protection/>
    </xf>
    <xf numFmtId="0" fontId="6" fillId="32" borderId="43" xfId="57" applyFont="1" applyFill="1" applyBorder="1" applyAlignment="1" applyProtection="1">
      <alignment horizontal="center"/>
      <protection/>
    </xf>
    <xf numFmtId="0" fontId="6" fillId="32" borderId="11" xfId="57" applyFont="1" applyFill="1" applyBorder="1" applyAlignment="1" applyProtection="1">
      <alignment horizontal="center"/>
      <protection/>
    </xf>
    <xf numFmtId="0" fontId="6" fillId="32" borderId="53" xfId="57" applyFont="1" applyFill="1" applyBorder="1" applyAlignment="1" applyProtection="1">
      <alignment horizontal="center"/>
      <protection/>
    </xf>
    <xf numFmtId="0" fontId="3" fillId="32" borderId="42" xfId="57" applyFont="1" applyFill="1" applyBorder="1" applyAlignment="1" applyProtection="1">
      <alignment horizontal="center" wrapText="1"/>
      <protection/>
    </xf>
    <xf numFmtId="0" fontId="3" fillId="32" borderId="0" xfId="57" applyFont="1" applyFill="1" applyBorder="1" applyAlignment="1" applyProtection="1">
      <alignment horizontal="center" wrapText="1"/>
      <protection/>
    </xf>
    <xf numFmtId="0" fontId="3" fillId="32" borderId="43" xfId="57" applyFont="1" applyFill="1" applyBorder="1" applyAlignment="1" applyProtection="1">
      <alignment horizontal="center" wrapText="1"/>
      <protection/>
    </xf>
    <xf numFmtId="0" fontId="3" fillId="32" borderId="55" xfId="57" applyFont="1" applyFill="1" applyBorder="1" applyAlignment="1" applyProtection="1">
      <alignment horizontal="center" wrapText="1"/>
      <protection/>
    </xf>
    <xf numFmtId="0" fontId="3" fillId="32" borderId="11" xfId="57" applyFont="1" applyFill="1" applyBorder="1" applyAlignment="1" applyProtection="1">
      <alignment horizontal="center" wrapText="1"/>
      <protection/>
    </xf>
    <xf numFmtId="0" fontId="3" fillId="32" borderId="53" xfId="57" applyFont="1" applyFill="1" applyBorder="1" applyAlignment="1" applyProtection="1">
      <alignment horizontal="center" wrapText="1"/>
      <protection/>
    </xf>
    <xf numFmtId="0" fontId="6" fillId="32" borderId="42" xfId="57" applyFont="1" applyFill="1" applyBorder="1" applyAlignment="1" applyProtection="1">
      <alignment horizontal="center"/>
      <protection/>
    </xf>
    <xf numFmtId="0" fontId="6" fillId="32" borderId="55" xfId="57" applyFont="1" applyFill="1" applyBorder="1" applyAlignment="1" applyProtection="1">
      <alignment horizontal="center"/>
      <protection/>
    </xf>
    <xf numFmtId="0" fontId="6" fillId="32" borderId="28" xfId="57" applyFont="1" applyFill="1" applyBorder="1" applyAlignment="1" applyProtection="1">
      <alignment horizontal="center"/>
      <protection/>
    </xf>
    <xf numFmtId="0" fontId="6" fillId="32" borderId="33" xfId="57" applyFont="1" applyFill="1" applyBorder="1" applyAlignment="1" applyProtection="1">
      <alignment horizontal="center"/>
      <protection/>
    </xf>
    <xf numFmtId="49" fontId="3" fillId="33" borderId="14" xfId="57" applyNumberFormat="1" applyFont="1" applyFill="1" applyBorder="1" applyAlignment="1" applyProtection="1">
      <alignment horizontal="left" vertical="center" wrapText="1"/>
      <protection/>
    </xf>
    <xf numFmtId="49" fontId="5" fillId="39" borderId="17" xfId="57" applyNumberFormat="1" applyFont="1" applyFill="1" applyBorder="1" applyAlignment="1" applyProtection="1">
      <alignment horizontal="center" vertical="center"/>
      <protection locked="0"/>
    </xf>
    <xf numFmtId="49" fontId="5" fillId="39" borderId="48" xfId="57" applyNumberFormat="1" applyFont="1" applyFill="1" applyBorder="1" applyAlignment="1" applyProtection="1">
      <alignment horizontal="center" vertical="center"/>
      <protection locked="0"/>
    </xf>
    <xf numFmtId="49" fontId="5" fillId="39" borderId="14" xfId="57" applyNumberFormat="1" applyFont="1" applyFill="1" applyBorder="1" applyAlignment="1" applyProtection="1">
      <alignment horizontal="center" vertical="center"/>
      <protection locked="0"/>
    </xf>
    <xf numFmtId="49" fontId="5" fillId="39" borderId="15" xfId="57" applyNumberFormat="1" applyFont="1" applyFill="1" applyBorder="1" applyAlignment="1" applyProtection="1">
      <alignment horizontal="center" vertical="center"/>
      <protection locked="0"/>
    </xf>
    <xf numFmtId="49" fontId="5" fillId="39" borderId="29" xfId="57" applyNumberFormat="1" applyFont="1" applyFill="1" applyBorder="1" applyAlignment="1" applyProtection="1">
      <alignment horizontal="center" vertical="center"/>
      <protection locked="0"/>
    </xf>
    <xf numFmtId="49" fontId="5" fillId="39" borderId="42" xfId="57" applyNumberFormat="1" applyFont="1" applyFill="1" applyBorder="1" applyAlignment="1" applyProtection="1">
      <alignment horizontal="center" vertical="center"/>
      <protection locked="0"/>
    </xf>
    <xf numFmtId="49" fontId="5" fillId="39" borderId="0" xfId="57" applyNumberFormat="1" applyFont="1" applyFill="1" applyBorder="1" applyAlignment="1" applyProtection="1">
      <alignment horizontal="center" vertical="center"/>
      <protection locked="0"/>
    </xf>
    <xf numFmtId="49" fontId="5" fillId="39" borderId="43" xfId="57" applyNumberFormat="1" applyFont="1" applyFill="1" applyBorder="1" applyAlignment="1" applyProtection="1">
      <alignment horizontal="center" vertical="center"/>
      <protection locked="0"/>
    </xf>
    <xf numFmtId="49" fontId="5" fillId="39" borderId="30" xfId="57" applyNumberFormat="1" applyFont="1" applyFill="1" applyBorder="1" applyAlignment="1" applyProtection="1">
      <alignment horizontal="center" vertical="center"/>
      <protection locked="0"/>
    </xf>
    <xf numFmtId="14" fontId="5" fillId="39" borderId="0" xfId="57" applyNumberFormat="1" applyFont="1" applyFill="1" applyBorder="1" applyAlignment="1" applyProtection="1">
      <alignment horizontal="center" vertical="center"/>
      <protection/>
    </xf>
    <xf numFmtId="0" fontId="5" fillId="39" borderId="0" xfId="57" applyFont="1" applyFill="1" applyBorder="1" applyAlignment="1" applyProtection="1">
      <alignment horizontal="center" vertical="center"/>
      <protection/>
    </xf>
    <xf numFmtId="0" fontId="5" fillId="39" borderId="43" xfId="57" applyFont="1" applyFill="1" applyBorder="1" applyAlignment="1" applyProtection="1">
      <alignment horizontal="center" vertical="center"/>
      <protection/>
    </xf>
    <xf numFmtId="0" fontId="5" fillId="39" borderId="15" xfId="57" applyFont="1" applyFill="1" applyBorder="1" applyAlignment="1" applyProtection="1">
      <alignment horizontal="center" vertical="center"/>
      <protection/>
    </xf>
    <xf numFmtId="0" fontId="5" fillId="39" borderId="29" xfId="57" applyFont="1" applyFill="1" applyBorder="1" applyAlignment="1" applyProtection="1">
      <alignment horizontal="center" vertical="center"/>
      <protection/>
    </xf>
    <xf numFmtId="165" fontId="5" fillId="39" borderId="42" xfId="57" applyNumberFormat="1" applyFont="1" applyFill="1" applyBorder="1" applyAlignment="1" applyProtection="1">
      <alignment horizontal="center" vertical="center"/>
      <protection locked="0"/>
    </xf>
    <xf numFmtId="165" fontId="5" fillId="39" borderId="0" xfId="57" applyNumberFormat="1" applyFont="1" applyFill="1" applyBorder="1" applyAlignment="1" applyProtection="1">
      <alignment horizontal="center" vertical="center"/>
      <protection locked="0"/>
    </xf>
    <xf numFmtId="165" fontId="5" fillId="39" borderId="43" xfId="57" applyNumberFormat="1" applyFont="1" applyFill="1" applyBorder="1" applyAlignment="1" applyProtection="1">
      <alignment horizontal="center" vertical="center"/>
      <protection locked="0"/>
    </xf>
    <xf numFmtId="165" fontId="5" fillId="39" borderId="30" xfId="57" applyNumberFormat="1" applyFont="1" applyFill="1" applyBorder="1" applyAlignment="1" applyProtection="1">
      <alignment horizontal="center" vertical="center"/>
      <protection locked="0"/>
    </xf>
    <xf numFmtId="165" fontId="5" fillId="39" borderId="15" xfId="57" applyNumberFormat="1" applyFont="1" applyFill="1" applyBorder="1" applyAlignment="1" applyProtection="1">
      <alignment horizontal="center" vertical="center"/>
      <protection locked="0"/>
    </xf>
    <xf numFmtId="165" fontId="5" fillId="39" borderId="29" xfId="57" applyNumberFormat="1" applyFont="1" applyFill="1" applyBorder="1" applyAlignment="1" applyProtection="1">
      <alignment horizontal="center" vertical="center"/>
      <protection locked="0"/>
    </xf>
    <xf numFmtId="1" fontId="5" fillId="39" borderId="0" xfId="57" applyNumberFormat="1" applyFont="1" applyFill="1" applyBorder="1" applyAlignment="1" applyProtection="1">
      <alignment horizontal="center" vertical="center"/>
      <protection locked="0"/>
    </xf>
    <xf numFmtId="1" fontId="5" fillId="39" borderId="43" xfId="57" applyNumberFormat="1" applyFont="1" applyFill="1" applyBorder="1" applyAlignment="1" applyProtection="1">
      <alignment horizontal="center" vertical="center"/>
      <protection locked="0"/>
    </xf>
    <xf numFmtId="1" fontId="5" fillId="39" borderId="15" xfId="57" applyNumberFormat="1" applyFont="1" applyFill="1" applyBorder="1" applyAlignment="1" applyProtection="1">
      <alignment horizontal="center" vertical="center"/>
      <protection locked="0"/>
    </xf>
    <xf numFmtId="1" fontId="5" fillId="39" borderId="29" xfId="57" applyNumberFormat="1" applyFont="1" applyFill="1" applyBorder="1" applyAlignment="1" applyProtection="1">
      <alignment horizontal="center" vertical="center"/>
      <protection locked="0"/>
    </xf>
    <xf numFmtId="166" fontId="5" fillId="39" borderId="42" xfId="57" applyNumberFormat="1" applyFont="1" applyFill="1" applyBorder="1" applyAlignment="1" applyProtection="1">
      <alignment horizontal="center" vertical="center"/>
      <protection locked="0"/>
    </xf>
    <xf numFmtId="166" fontId="5" fillId="39" borderId="0" xfId="57" applyNumberFormat="1" applyFont="1" applyFill="1" applyBorder="1" applyAlignment="1" applyProtection="1">
      <alignment horizontal="center" vertical="center"/>
      <protection locked="0"/>
    </xf>
    <xf numFmtId="166" fontId="5" fillId="39" borderId="43" xfId="57" applyNumberFormat="1" applyFont="1" applyFill="1" applyBorder="1" applyAlignment="1" applyProtection="1">
      <alignment horizontal="center" vertical="center"/>
      <protection locked="0"/>
    </xf>
    <xf numFmtId="166" fontId="5" fillId="39" borderId="30" xfId="57" applyNumberFormat="1" applyFont="1" applyFill="1" applyBorder="1" applyAlignment="1" applyProtection="1">
      <alignment horizontal="center" vertical="center"/>
      <protection locked="0"/>
    </xf>
    <xf numFmtId="166" fontId="5" fillId="39" borderId="15" xfId="57" applyNumberFormat="1" applyFont="1" applyFill="1" applyBorder="1" applyAlignment="1" applyProtection="1">
      <alignment horizontal="center" vertical="center"/>
      <protection locked="0"/>
    </xf>
    <xf numFmtId="166" fontId="5" fillId="39" borderId="29" xfId="57" applyNumberFormat="1" applyFont="1" applyFill="1" applyBorder="1" applyAlignment="1" applyProtection="1">
      <alignment horizontal="center" vertical="center"/>
      <protection locked="0"/>
    </xf>
    <xf numFmtId="167" fontId="5" fillId="39" borderId="42" xfId="57" applyNumberFormat="1" applyFont="1" applyFill="1" applyBorder="1" applyAlignment="1" applyProtection="1">
      <alignment horizontal="center" vertical="center"/>
      <protection locked="0"/>
    </xf>
    <xf numFmtId="167" fontId="5" fillId="39" borderId="0" xfId="57" applyNumberFormat="1" applyFont="1" applyFill="1" applyBorder="1" applyAlignment="1" applyProtection="1">
      <alignment horizontal="center" vertical="center"/>
      <protection locked="0"/>
    </xf>
    <xf numFmtId="167" fontId="5" fillId="39" borderId="43" xfId="57" applyNumberFormat="1" applyFont="1" applyFill="1" applyBorder="1" applyAlignment="1" applyProtection="1">
      <alignment horizontal="center" vertical="center"/>
      <protection locked="0"/>
    </xf>
    <xf numFmtId="167" fontId="5" fillId="39" borderId="30" xfId="57" applyNumberFormat="1" applyFont="1" applyFill="1" applyBorder="1" applyAlignment="1" applyProtection="1">
      <alignment horizontal="center" vertical="center"/>
      <protection locked="0"/>
    </xf>
    <xf numFmtId="167" fontId="5" fillId="39" borderId="15" xfId="57" applyNumberFormat="1" applyFont="1" applyFill="1" applyBorder="1" applyAlignment="1" applyProtection="1">
      <alignment horizontal="center" vertical="center"/>
      <protection locked="0"/>
    </xf>
    <xf numFmtId="167" fontId="5" fillId="39" borderId="29" xfId="57" applyNumberFormat="1" applyFont="1" applyFill="1" applyBorder="1" applyAlignment="1" applyProtection="1">
      <alignment horizontal="center" vertical="center"/>
      <protection locked="0"/>
    </xf>
    <xf numFmtId="169" fontId="5" fillId="39" borderId="0" xfId="57" applyNumberFormat="1" applyFont="1" applyFill="1" applyBorder="1" applyAlignment="1" applyProtection="1">
      <alignment horizontal="center" vertical="center"/>
      <protection locked="0"/>
    </xf>
    <xf numFmtId="169" fontId="5" fillId="39" borderId="43" xfId="57" applyNumberFormat="1" applyFont="1" applyFill="1" applyBorder="1" applyAlignment="1" applyProtection="1">
      <alignment horizontal="center" vertical="center"/>
      <protection locked="0"/>
    </xf>
    <xf numFmtId="169" fontId="5" fillId="39" borderId="15" xfId="57" applyNumberFormat="1" applyFont="1" applyFill="1" applyBorder="1" applyAlignment="1" applyProtection="1">
      <alignment horizontal="center" vertical="center"/>
      <protection locked="0"/>
    </xf>
    <xf numFmtId="169" fontId="5" fillId="39" borderId="29" xfId="57" applyNumberFormat="1" applyFont="1" applyFill="1" applyBorder="1" applyAlignment="1" applyProtection="1">
      <alignment horizontal="center" vertical="center"/>
      <protection locked="0"/>
    </xf>
    <xf numFmtId="169" fontId="5" fillId="39" borderId="42" xfId="57" applyNumberFormat="1" applyFont="1" applyFill="1" applyBorder="1" applyAlignment="1" applyProtection="1">
      <alignment horizontal="center" vertical="center"/>
      <protection locked="0"/>
    </xf>
    <xf numFmtId="169" fontId="5" fillId="39" borderId="28" xfId="57" applyNumberFormat="1" applyFont="1" applyFill="1" applyBorder="1" applyAlignment="1" applyProtection="1">
      <alignment horizontal="center" vertical="center"/>
      <protection locked="0"/>
    </xf>
    <xf numFmtId="169" fontId="5" fillId="39" borderId="30" xfId="57" applyNumberFormat="1" applyFont="1" applyFill="1" applyBorder="1" applyAlignment="1" applyProtection="1">
      <alignment horizontal="center" vertical="center"/>
      <protection locked="0"/>
    </xf>
    <xf numFmtId="169" fontId="5" fillId="39" borderId="31" xfId="57" applyNumberFormat="1" applyFont="1" applyFill="1" applyBorder="1" applyAlignment="1" applyProtection="1">
      <alignment horizontal="center" vertical="center"/>
      <protection locked="0"/>
    </xf>
    <xf numFmtId="49" fontId="3" fillId="33" borderId="32" xfId="57" applyNumberFormat="1" applyFont="1" applyFill="1" applyBorder="1" applyAlignment="1" applyProtection="1">
      <alignment horizontal="left" vertical="center" wrapText="1"/>
      <protection/>
    </xf>
    <xf numFmtId="49" fontId="5" fillId="0" borderId="41" xfId="57" applyNumberFormat="1" applyFont="1" applyBorder="1" applyAlignment="1" applyProtection="1">
      <alignment horizontal="center" vertical="center"/>
      <protection locked="0"/>
    </xf>
    <xf numFmtId="49" fontId="5" fillId="0" borderId="52" xfId="57" applyNumberFormat="1" applyFont="1" applyBorder="1" applyAlignment="1" applyProtection="1">
      <alignment horizontal="center" vertical="center"/>
      <protection locked="0"/>
    </xf>
    <xf numFmtId="49" fontId="5" fillId="0" borderId="0" xfId="57" applyNumberFormat="1" applyFont="1" applyBorder="1" applyAlignment="1" applyProtection="1">
      <alignment horizontal="center" vertical="center"/>
      <protection locked="0"/>
    </xf>
    <xf numFmtId="49" fontId="5" fillId="0" borderId="43" xfId="57" applyNumberFormat="1" applyFont="1" applyBorder="1" applyAlignment="1" applyProtection="1">
      <alignment horizontal="center" vertical="center"/>
      <protection locked="0"/>
    </xf>
    <xf numFmtId="49" fontId="5" fillId="0" borderId="54" xfId="57" applyNumberFormat="1" applyFont="1" applyBorder="1" applyAlignment="1" applyProtection="1">
      <alignment horizontal="center" vertical="center"/>
      <protection locked="0"/>
    </xf>
    <xf numFmtId="49" fontId="5" fillId="0" borderId="42" xfId="57" applyNumberFormat="1" applyFont="1" applyBorder="1" applyAlignment="1" applyProtection="1">
      <alignment horizontal="center" vertical="center"/>
      <protection locked="0"/>
    </xf>
    <xf numFmtId="165" fontId="5" fillId="0" borderId="41" xfId="57" applyNumberFormat="1" applyFont="1" applyBorder="1" applyAlignment="1" applyProtection="1">
      <alignment horizontal="center" vertical="center"/>
      <protection locked="0"/>
    </xf>
    <xf numFmtId="165" fontId="5" fillId="0" borderId="52" xfId="57" applyNumberFormat="1" applyFont="1" applyBorder="1" applyAlignment="1" applyProtection="1">
      <alignment horizontal="center" vertical="center"/>
      <protection locked="0"/>
    </xf>
    <xf numFmtId="165" fontId="5" fillId="0" borderId="0" xfId="57" applyNumberFormat="1" applyFont="1" applyBorder="1" applyAlignment="1" applyProtection="1">
      <alignment horizontal="center" vertical="center"/>
      <protection locked="0"/>
    </xf>
    <xf numFmtId="165" fontId="5" fillId="0" borderId="43" xfId="57" applyNumberFormat="1" applyFont="1" applyBorder="1" applyAlignment="1" applyProtection="1">
      <alignment horizontal="center" vertical="center"/>
      <protection locked="0"/>
    </xf>
    <xf numFmtId="165" fontId="5" fillId="0" borderId="54" xfId="57" applyNumberFormat="1" applyFont="1" applyBorder="1" applyAlignment="1" applyProtection="1">
      <alignment horizontal="center" vertical="center"/>
      <protection locked="0"/>
    </xf>
    <xf numFmtId="165" fontId="5" fillId="0" borderId="42" xfId="57" applyNumberFormat="1" applyFont="1" applyBorder="1" applyAlignment="1" applyProtection="1">
      <alignment horizontal="center" vertical="center"/>
      <protection locked="0"/>
    </xf>
    <xf numFmtId="1" fontId="5" fillId="0" borderId="0" xfId="57" applyNumberFormat="1" applyFont="1" applyBorder="1" applyAlignment="1" applyProtection="1">
      <alignment horizontal="center" vertical="center"/>
      <protection locked="0"/>
    </xf>
    <xf numFmtId="1" fontId="5" fillId="0" borderId="43" xfId="57" applyNumberFormat="1" applyFont="1" applyBorder="1" applyAlignment="1" applyProtection="1">
      <alignment horizontal="center" vertical="center"/>
      <protection locked="0"/>
    </xf>
    <xf numFmtId="166" fontId="5" fillId="0" borderId="54" xfId="57" applyNumberFormat="1" applyFont="1" applyBorder="1" applyAlignment="1" applyProtection="1">
      <alignment horizontal="center" vertical="center"/>
      <protection locked="0"/>
    </xf>
    <xf numFmtId="166" fontId="5" fillId="0" borderId="41" xfId="57" applyNumberFormat="1" applyFont="1" applyBorder="1" applyAlignment="1" applyProtection="1">
      <alignment horizontal="center" vertical="center"/>
      <protection locked="0"/>
    </xf>
    <xf numFmtId="166" fontId="5" fillId="0" borderId="52" xfId="57" applyNumberFormat="1" applyFont="1" applyBorder="1" applyAlignment="1" applyProtection="1">
      <alignment horizontal="center" vertical="center"/>
      <protection locked="0"/>
    </xf>
    <xf numFmtId="166" fontId="5" fillId="0" borderId="42" xfId="57" applyNumberFormat="1" applyFont="1" applyBorder="1" applyAlignment="1" applyProtection="1">
      <alignment horizontal="center" vertical="center"/>
      <protection locked="0"/>
    </xf>
    <xf numFmtId="166" fontId="5" fillId="0" borderId="0" xfId="57" applyNumberFormat="1" applyFont="1" applyBorder="1" applyAlignment="1" applyProtection="1">
      <alignment horizontal="center" vertical="center"/>
      <protection locked="0"/>
    </xf>
    <xf numFmtId="166" fontId="5" fillId="0" borderId="43" xfId="57" applyNumberFormat="1" applyFont="1" applyBorder="1" applyAlignment="1" applyProtection="1">
      <alignment horizontal="center" vertical="center"/>
      <protection locked="0"/>
    </xf>
    <xf numFmtId="167" fontId="5" fillId="0" borderId="41" xfId="57" applyNumberFormat="1" applyFont="1" applyBorder="1" applyAlignment="1" applyProtection="1">
      <alignment horizontal="center" vertical="center"/>
      <protection locked="0"/>
    </xf>
    <xf numFmtId="167" fontId="5" fillId="0" borderId="52" xfId="57" applyNumberFormat="1" applyFont="1" applyBorder="1" applyAlignment="1" applyProtection="1">
      <alignment horizontal="center" vertical="center"/>
      <protection locked="0"/>
    </xf>
    <xf numFmtId="167" fontId="5" fillId="0" borderId="0" xfId="57" applyNumberFormat="1" applyFont="1" applyBorder="1" applyAlignment="1" applyProtection="1">
      <alignment horizontal="center" vertical="center"/>
      <protection locked="0"/>
    </xf>
    <xf numFmtId="167" fontId="5" fillId="0" borderId="43" xfId="57" applyNumberFormat="1" applyFont="1" applyBorder="1" applyAlignment="1" applyProtection="1">
      <alignment horizontal="center" vertical="center"/>
      <protection locked="0"/>
    </xf>
    <xf numFmtId="169" fontId="5" fillId="0" borderId="41" xfId="57" applyNumberFormat="1" applyFont="1" applyBorder="1" applyAlignment="1" applyProtection="1">
      <alignment horizontal="center" vertical="center"/>
      <protection locked="0"/>
    </xf>
    <xf numFmtId="169" fontId="5" fillId="0" borderId="52" xfId="57" applyNumberFormat="1" applyFont="1" applyBorder="1" applyAlignment="1" applyProtection="1">
      <alignment horizontal="center" vertical="center"/>
      <protection locked="0"/>
    </xf>
    <xf numFmtId="169" fontId="5" fillId="0" borderId="0" xfId="57" applyNumberFormat="1" applyFont="1" applyBorder="1" applyAlignment="1" applyProtection="1">
      <alignment horizontal="center" vertical="center"/>
      <protection locked="0"/>
    </xf>
    <xf numFmtId="169" fontId="5" fillId="0" borderId="43" xfId="57" applyNumberFormat="1" applyFont="1" applyBorder="1" applyAlignment="1" applyProtection="1">
      <alignment horizontal="center" vertical="center"/>
      <protection locked="0"/>
    </xf>
    <xf numFmtId="169" fontId="5" fillId="0" borderId="54" xfId="57" applyNumberFormat="1" applyFont="1" applyBorder="1" applyAlignment="1" applyProtection="1">
      <alignment horizontal="center" vertical="center"/>
      <protection locked="0"/>
    </xf>
    <xf numFmtId="169" fontId="5" fillId="0" borderId="51" xfId="57" applyNumberFormat="1" applyFont="1" applyBorder="1" applyAlignment="1" applyProtection="1">
      <alignment horizontal="center" vertical="center"/>
      <protection locked="0"/>
    </xf>
    <xf numFmtId="169" fontId="5" fillId="0" borderId="42" xfId="57" applyNumberFormat="1" applyFont="1" applyBorder="1" applyAlignment="1" applyProtection="1">
      <alignment horizontal="center" vertical="center"/>
      <protection locked="0"/>
    </xf>
    <xf numFmtId="169" fontId="5" fillId="0" borderId="28" xfId="57" applyNumberFormat="1" applyFont="1" applyBorder="1" applyAlignment="1" applyProtection="1">
      <alignment horizontal="center" vertical="center"/>
      <protection locked="0"/>
    </xf>
    <xf numFmtId="49" fontId="4" fillId="32" borderId="44" xfId="57" applyNumberFormat="1" applyFont="1" applyFill="1" applyBorder="1" applyAlignment="1" applyProtection="1">
      <alignment horizontal="left"/>
      <protection/>
    </xf>
    <xf numFmtId="49" fontId="4" fillId="32" borderId="12" xfId="57" applyNumberFormat="1" applyFont="1" applyFill="1" applyBorder="1" applyAlignment="1" applyProtection="1">
      <alignment horizontal="left"/>
      <protection/>
    </xf>
    <xf numFmtId="0" fontId="6" fillId="32" borderId="44" xfId="57" applyFont="1" applyFill="1" applyBorder="1" applyAlignment="1" applyProtection="1">
      <alignment horizontal="center"/>
      <protection/>
    </xf>
    <xf numFmtId="0" fontId="6" fillId="32" borderId="12" xfId="57" applyFont="1" applyFill="1" applyBorder="1" applyAlignment="1" applyProtection="1">
      <alignment horizontal="center"/>
      <protection/>
    </xf>
    <xf numFmtId="0" fontId="6" fillId="32" borderId="46" xfId="57" applyFont="1" applyFill="1" applyBorder="1" applyAlignment="1" applyProtection="1">
      <alignment horizontal="center"/>
      <protection/>
    </xf>
    <xf numFmtId="0" fontId="6" fillId="32" borderId="47" xfId="57" applyFont="1" applyFill="1" applyBorder="1" applyAlignment="1" applyProtection="1">
      <alignment horizontal="center"/>
      <protection/>
    </xf>
    <xf numFmtId="0" fontId="3" fillId="32" borderId="47" xfId="57" applyFont="1" applyFill="1" applyBorder="1" applyAlignment="1" applyProtection="1">
      <alignment horizontal="center"/>
      <protection/>
    </xf>
    <xf numFmtId="0" fontId="3" fillId="32" borderId="12" xfId="57" applyFont="1" applyFill="1" applyBorder="1" applyAlignment="1" applyProtection="1">
      <alignment horizontal="center"/>
      <protection/>
    </xf>
    <xf numFmtId="0" fontId="3" fillId="32" borderId="46" xfId="57" applyFont="1" applyFill="1" applyBorder="1" applyAlignment="1" applyProtection="1">
      <alignment horizontal="center"/>
      <protection/>
    </xf>
    <xf numFmtId="0" fontId="6" fillId="32" borderId="45" xfId="57" applyFont="1" applyFill="1" applyBorder="1" applyAlignment="1" applyProtection="1">
      <alignment horizontal="center"/>
      <protection/>
    </xf>
    <xf numFmtId="168" fontId="5" fillId="39" borderId="0" xfId="57" applyNumberFormat="1" applyFont="1" applyFill="1" applyBorder="1" applyAlignment="1" applyProtection="1">
      <alignment horizontal="center" vertical="center"/>
      <protection locked="0"/>
    </xf>
    <xf numFmtId="168" fontId="5" fillId="39" borderId="43" xfId="57" applyNumberFormat="1" applyFont="1" applyFill="1" applyBorder="1" applyAlignment="1" applyProtection="1">
      <alignment horizontal="center" vertical="center"/>
      <protection locked="0"/>
    </xf>
    <xf numFmtId="168" fontId="5" fillId="39" borderId="15" xfId="57" applyNumberFormat="1" applyFont="1" applyFill="1" applyBorder="1" applyAlignment="1" applyProtection="1">
      <alignment horizontal="center" vertical="center"/>
      <protection locked="0"/>
    </xf>
    <xf numFmtId="168" fontId="5" fillId="39" borderId="29" xfId="57" applyNumberFormat="1" applyFont="1" applyFill="1" applyBorder="1" applyAlignment="1" applyProtection="1">
      <alignment horizontal="center" vertical="center"/>
      <protection locked="0"/>
    </xf>
    <xf numFmtId="49" fontId="5" fillId="0" borderId="50" xfId="57" applyNumberFormat="1" applyFont="1" applyBorder="1" applyAlignment="1" applyProtection="1">
      <alignment horizontal="center" vertical="center"/>
      <protection locked="0"/>
    </xf>
    <xf numFmtId="49" fontId="5" fillId="0" borderId="27" xfId="57" applyNumberFormat="1" applyFont="1" applyBorder="1" applyAlignment="1" applyProtection="1">
      <alignment horizontal="center" vertical="center"/>
      <protection locked="0"/>
    </xf>
    <xf numFmtId="1" fontId="5" fillId="0" borderId="41" xfId="57" applyNumberFormat="1" applyFont="1" applyBorder="1" applyAlignment="1" applyProtection="1">
      <alignment horizontal="center" vertical="center"/>
      <protection locked="0"/>
    </xf>
    <xf numFmtId="1" fontId="5" fillId="0" borderId="52" xfId="57" applyNumberFormat="1" applyFont="1" applyBorder="1" applyAlignment="1" applyProtection="1">
      <alignment horizontal="center" vertical="center"/>
      <protection locked="0"/>
    </xf>
    <xf numFmtId="168" fontId="5" fillId="0" borderId="41" xfId="57" applyNumberFormat="1" applyFont="1" applyBorder="1" applyAlignment="1" applyProtection="1">
      <alignment horizontal="center" vertical="center"/>
      <protection locked="0"/>
    </xf>
    <xf numFmtId="168" fontId="5" fillId="0" borderId="52" xfId="57" applyNumberFormat="1" applyFont="1" applyBorder="1" applyAlignment="1" applyProtection="1">
      <alignment horizontal="center" vertical="center"/>
      <protection locked="0"/>
    </xf>
    <xf numFmtId="168" fontId="5" fillId="0" borderId="0" xfId="57" applyNumberFormat="1" applyFont="1" applyBorder="1" applyAlignment="1" applyProtection="1">
      <alignment horizontal="center" vertical="center"/>
      <protection locked="0"/>
    </xf>
    <xf numFmtId="168" fontId="5" fillId="0" borderId="43" xfId="57" applyNumberFormat="1" applyFont="1" applyBorder="1" applyAlignment="1" applyProtection="1">
      <alignment horizontal="center" vertical="center"/>
      <protection locked="0"/>
    </xf>
    <xf numFmtId="49" fontId="3" fillId="33" borderId="44" xfId="57" applyNumberFormat="1" applyFont="1" applyFill="1" applyBorder="1" applyAlignment="1" applyProtection="1">
      <alignment horizontal="left" vertical="center"/>
      <protection locked="0"/>
    </xf>
    <xf numFmtId="0" fontId="4" fillId="0" borderId="12" xfId="57" applyFont="1" applyBorder="1" applyAlignment="1" applyProtection="1">
      <alignment horizontal="left"/>
      <protection locked="0"/>
    </xf>
    <xf numFmtId="0" fontId="4" fillId="0" borderId="45" xfId="57" applyFont="1" applyBorder="1" applyAlignment="1" applyProtection="1">
      <alignment horizontal="left"/>
      <protection locked="0"/>
    </xf>
    <xf numFmtId="49" fontId="75" fillId="40" borderId="56" xfId="57" applyNumberFormat="1" applyFont="1" applyFill="1" applyBorder="1" applyAlignment="1" applyProtection="1">
      <alignment horizontal="center"/>
      <protection/>
    </xf>
    <xf numFmtId="49" fontId="75" fillId="40" borderId="13" xfId="57" applyNumberFormat="1" applyFont="1" applyFill="1" applyBorder="1" applyAlignment="1" applyProtection="1">
      <alignment horizontal="center"/>
      <protection/>
    </xf>
    <xf numFmtId="49" fontId="75" fillId="40" borderId="57" xfId="57" applyNumberFormat="1" applyFont="1" applyFill="1" applyBorder="1" applyAlignment="1" applyProtection="1">
      <alignment horizontal="center"/>
      <protection/>
    </xf>
    <xf numFmtId="49" fontId="5" fillId="0" borderId="58" xfId="57" applyNumberFormat="1" applyFont="1" applyBorder="1" applyAlignment="1" applyProtection="1">
      <alignment horizontal="left"/>
      <protection/>
    </xf>
    <xf numFmtId="0" fontId="2" fillId="0" borderId="19" xfId="57" applyBorder="1" applyAlignment="1" applyProtection="1">
      <alignment horizontal="left"/>
      <protection/>
    </xf>
    <xf numFmtId="0" fontId="2" fillId="0" borderId="59" xfId="57" applyBorder="1" applyAlignment="1" applyProtection="1">
      <alignment horizontal="left"/>
      <protection/>
    </xf>
    <xf numFmtId="49" fontId="3" fillId="0" borderId="20" xfId="57" applyNumberFormat="1" applyFont="1" applyBorder="1" applyAlignment="1" applyProtection="1">
      <alignment horizontal="left"/>
      <protection/>
    </xf>
    <xf numFmtId="0" fontId="2" fillId="0" borderId="19" xfId="57" applyFont="1" applyBorder="1" applyAlignment="1" applyProtection="1">
      <alignment horizontal="left"/>
      <protection/>
    </xf>
    <xf numFmtId="0" fontId="2" fillId="0" borderId="59" xfId="57" applyFont="1" applyBorder="1" applyAlignment="1" applyProtection="1">
      <alignment horizontal="left"/>
      <protection/>
    </xf>
    <xf numFmtId="49" fontId="3" fillId="0" borderId="19" xfId="57" applyNumberFormat="1" applyFont="1" applyBorder="1" applyAlignment="1" applyProtection="1">
      <alignment horizontal="left"/>
      <protection/>
    </xf>
    <xf numFmtId="49" fontId="3" fillId="0" borderId="59" xfId="57" applyNumberFormat="1" applyFont="1" applyBorder="1" applyAlignment="1" applyProtection="1">
      <alignment horizontal="left"/>
      <protection/>
    </xf>
    <xf numFmtId="49" fontId="3" fillId="0" borderId="10" xfId="57" applyNumberFormat="1" applyFont="1" applyBorder="1" applyAlignment="1" applyProtection="1">
      <alignment horizontal="left"/>
      <protection/>
    </xf>
    <xf numFmtId="0" fontId="2" fillId="0" borderId="10" xfId="57" applyBorder="1" applyAlignment="1" applyProtection="1">
      <alignment horizontal="left"/>
      <protection/>
    </xf>
    <xf numFmtId="0" fontId="2" fillId="0" borderId="21" xfId="57" applyBorder="1" applyAlignment="1" applyProtection="1">
      <alignment horizontal="left"/>
      <protection/>
    </xf>
    <xf numFmtId="49" fontId="3" fillId="0" borderId="14" xfId="57" applyNumberFormat="1" applyFont="1" applyBorder="1" applyAlignment="1" applyProtection="1">
      <alignment horizontal="left"/>
      <protection/>
    </xf>
    <xf numFmtId="49" fontId="3" fillId="0" borderId="15" xfId="57" applyNumberFormat="1" applyFont="1" applyBorder="1" applyAlignment="1" applyProtection="1">
      <alignment horizontal="left"/>
      <protection/>
    </xf>
    <xf numFmtId="49" fontId="3" fillId="0" borderId="29" xfId="57" applyNumberFormat="1" applyFont="1" applyBorder="1" applyAlignment="1" applyProtection="1">
      <alignment horizontal="left"/>
      <protection/>
    </xf>
    <xf numFmtId="0" fontId="5" fillId="0" borderId="30" xfId="57" applyFont="1" applyBorder="1" applyAlignment="1" applyProtection="1">
      <alignment horizontal="left"/>
      <protection locked="0"/>
    </xf>
    <xf numFmtId="0" fontId="5" fillId="0" borderId="15" xfId="57" applyFont="1" applyBorder="1" applyAlignment="1" applyProtection="1">
      <alignment horizontal="left"/>
      <protection locked="0"/>
    </xf>
    <xf numFmtId="0" fontId="5" fillId="0" borderId="29" xfId="57" applyFont="1" applyBorder="1" applyAlignment="1" applyProtection="1">
      <alignment horizontal="left"/>
      <protection locked="0"/>
    </xf>
    <xf numFmtId="0" fontId="3" fillId="41" borderId="20" xfId="57" applyFont="1" applyFill="1" applyBorder="1" applyAlignment="1" applyProtection="1">
      <alignment horizontal="center"/>
      <protection/>
    </xf>
    <xf numFmtId="0" fontId="3" fillId="41" borderId="19" xfId="57" applyFont="1" applyFill="1" applyBorder="1" applyAlignment="1" applyProtection="1">
      <alignment horizontal="center"/>
      <protection/>
    </xf>
    <xf numFmtId="0" fontId="3" fillId="41" borderId="59" xfId="57" applyFont="1" applyFill="1" applyBorder="1" applyAlignment="1" applyProtection="1">
      <alignment horizontal="center"/>
      <protection/>
    </xf>
    <xf numFmtId="170" fontId="2" fillId="0" borderId="20" xfId="57" applyNumberFormat="1" applyFont="1" applyBorder="1" applyAlignment="1" applyProtection="1">
      <alignment horizontal="center"/>
      <protection locked="0"/>
    </xf>
    <xf numFmtId="170" fontId="2" fillId="0" borderId="19" xfId="57" applyNumberFormat="1" applyFont="1" applyBorder="1" applyAlignment="1" applyProtection="1">
      <alignment horizontal="center"/>
      <protection locked="0"/>
    </xf>
    <xf numFmtId="170" fontId="2" fillId="0" borderId="59" xfId="57" applyNumberFormat="1" applyFont="1" applyBorder="1" applyAlignment="1" applyProtection="1">
      <alignment horizontal="center"/>
      <protection locked="0"/>
    </xf>
    <xf numFmtId="0" fontId="2" fillId="0" borderId="20" xfId="57" applyFont="1" applyBorder="1" applyAlignment="1" applyProtection="1">
      <alignment horizontal="center"/>
      <protection locked="0"/>
    </xf>
    <xf numFmtId="0" fontId="2" fillId="0" borderId="19" xfId="57" applyFont="1" applyBorder="1" applyAlignment="1" applyProtection="1">
      <alignment horizontal="center"/>
      <protection locked="0"/>
    </xf>
    <xf numFmtId="0" fontId="2" fillId="0" borderId="59" xfId="57" applyFont="1" applyBorder="1" applyAlignment="1" applyProtection="1">
      <alignment horizontal="center"/>
      <protection locked="0"/>
    </xf>
    <xf numFmtId="0" fontId="2" fillId="0" borderId="60" xfId="57" applyFont="1" applyBorder="1" applyAlignment="1" applyProtection="1">
      <alignment horizontal="center"/>
      <protection locked="0"/>
    </xf>
    <xf numFmtId="49" fontId="3" fillId="0" borderId="58" xfId="57" applyNumberFormat="1" applyFont="1" applyBorder="1" applyAlignment="1" applyProtection="1">
      <alignment horizontal="left"/>
      <protection/>
    </xf>
    <xf numFmtId="0" fontId="5" fillId="0" borderId="20" xfId="57" applyFont="1" applyBorder="1" applyAlignment="1" applyProtection="1">
      <alignment horizontal="left"/>
      <protection locked="0"/>
    </xf>
    <xf numFmtId="0" fontId="5" fillId="0" borderId="19" xfId="57" applyFont="1" applyBorder="1" applyAlignment="1" applyProtection="1">
      <alignment horizontal="left"/>
      <protection locked="0"/>
    </xf>
    <xf numFmtId="0" fontId="5" fillId="0" borderId="59" xfId="57" applyFont="1" applyBorder="1" applyAlignment="1" applyProtection="1">
      <alignment horizontal="left"/>
      <protection locked="0"/>
    </xf>
    <xf numFmtId="0" fontId="2" fillId="40" borderId="20" xfId="57" applyFont="1" applyFill="1" applyBorder="1" applyAlignment="1" applyProtection="1">
      <alignment horizontal="center"/>
      <protection locked="0"/>
    </xf>
    <xf numFmtId="0" fontId="2" fillId="40" borderId="19" xfId="57" applyFont="1" applyFill="1" applyBorder="1" applyAlignment="1" applyProtection="1">
      <alignment horizontal="center"/>
      <protection locked="0"/>
    </xf>
    <xf numFmtId="0" fontId="2" fillId="40" borderId="60" xfId="57" applyFont="1" applyFill="1" applyBorder="1" applyAlignment="1" applyProtection="1">
      <alignment horizontal="center"/>
      <protection locked="0"/>
    </xf>
    <xf numFmtId="0" fontId="2" fillId="0" borderId="54" xfId="57" applyFont="1" applyBorder="1" applyAlignment="1" applyProtection="1">
      <alignment horizontal="center"/>
      <protection locked="0"/>
    </xf>
    <xf numFmtId="0" fontId="2" fillId="0" borderId="41" xfId="57" applyFont="1" applyBorder="1" applyAlignment="1" applyProtection="1">
      <alignment horizontal="center"/>
      <protection locked="0"/>
    </xf>
    <xf numFmtId="0" fontId="2" fillId="0" borderId="52" xfId="57" applyFont="1" applyBorder="1" applyAlignment="1" applyProtection="1">
      <alignment horizontal="center"/>
      <protection locked="0"/>
    </xf>
    <xf numFmtId="0" fontId="2" fillId="0" borderId="51" xfId="57" applyFont="1" applyBorder="1" applyAlignment="1" applyProtection="1">
      <alignment horizontal="center"/>
      <protection locked="0"/>
    </xf>
    <xf numFmtId="49" fontId="3" fillId="0" borderId="32" xfId="57" applyNumberFormat="1" applyFont="1" applyBorder="1" applyAlignment="1" applyProtection="1">
      <alignment horizontal="left"/>
      <protection/>
    </xf>
    <xf numFmtId="49" fontId="3" fillId="0" borderId="11" xfId="57" applyNumberFormat="1" applyFont="1" applyBorder="1" applyAlignment="1" applyProtection="1">
      <alignment horizontal="left"/>
      <protection/>
    </xf>
    <xf numFmtId="49" fontId="3" fillId="0" borderId="53" xfId="57" applyNumberFormat="1" applyFont="1" applyBorder="1" applyAlignment="1" applyProtection="1">
      <alignment horizontal="left"/>
      <protection/>
    </xf>
    <xf numFmtId="0" fontId="5" fillId="0" borderId="23" xfId="57" applyFont="1" applyBorder="1" applyAlignment="1" applyProtection="1">
      <alignment horizontal="left"/>
      <protection/>
    </xf>
    <xf numFmtId="0" fontId="5" fillId="0" borderId="61" xfId="57" applyFont="1" applyBorder="1" applyAlignment="1" applyProtection="1">
      <alignment horizontal="left"/>
      <protection/>
    </xf>
    <xf numFmtId="0" fontId="5" fillId="0" borderId="62" xfId="57" applyFont="1" applyBorder="1" applyAlignment="1" applyProtection="1">
      <alignment horizontal="left"/>
      <protection/>
    </xf>
    <xf numFmtId="0" fontId="2" fillId="0" borderId="23" xfId="57" applyFont="1" applyBorder="1" applyAlignment="1" applyProtection="1">
      <alignment horizontal="center"/>
      <protection/>
    </xf>
    <xf numFmtId="0" fontId="2" fillId="0" borderId="61" xfId="57" applyFont="1" applyBorder="1" applyAlignment="1" applyProtection="1">
      <alignment horizontal="center"/>
      <protection/>
    </xf>
    <xf numFmtId="0" fontId="2" fillId="0" borderId="62" xfId="57" applyFont="1" applyBorder="1" applyAlignment="1" applyProtection="1">
      <alignment horizontal="center"/>
      <protection/>
    </xf>
    <xf numFmtId="170" fontId="2" fillId="0" borderId="23" xfId="57" applyNumberFormat="1" applyFont="1" applyBorder="1" applyAlignment="1" applyProtection="1">
      <alignment horizontal="center"/>
      <protection/>
    </xf>
    <xf numFmtId="170" fontId="2" fillId="0" borderId="61" xfId="57" applyNumberFormat="1" applyFont="1" applyBorder="1" applyAlignment="1" applyProtection="1">
      <alignment horizontal="center"/>
      <protection/>
    </xf>
    <xf numFmtId="170" fontId="2" fillId="0" borderId="62" xfId="57" applyNumberFormat="1" applyFont="1" applyBorder="1" applyAlignment="1" applyProtection="1">
      <alignment horizontal="center"/>
      <protection/>
    </xf>
    <xf numFmtId="0" fontId="4" fillId="0" borderId="23" xfId="57" applyFont="1" applyBorder="1" applyAlignment="1" applyProtection="1">
      <alignment horizontal="center"/>
      <protection/>
    </xf>
    <xf numFmtId="0" fontId="4" fillId="0" borderId="61" xfId="57" applyFont="1" applyBorder="1" applyAlignment="1" applyProtection="1">
      <alignment horizontal="center"/>
      <protection/>
    </xf>
    <xf numFmtId="0" fontId="4" fillId="0" borderId="62" xfId="57" applyFont="1" applyBorder="1" applyAlignment="1" applyProtection="1">
      <alignment horizontal="center"/>
      <protection/>
    </xf>
    <xf numFmtId="170" fontId="2" fillId="0" borderId="63" xfId="57" applyNumberFormat="1" applyFont="1" applyBorder="1" applyAlignment="1" applyProtection="1">
      <alignment horizontal="center"/>
      <protection/>
    </xf>
    <xf numFmtId="0" fontId="3" fillId="0" borderId="27" xfId="57" applyFont="1" applyBorder="1" applyAlignment="1" applyProtection="1">
      <alignment horizontal="center"/>
      <protection/>
    </xf>
    <xf numFmtId="0" fontId="3" fillId="0" borderId="0" xfId="57" applyFont="1" applyBorder="1" applyAlignment="1" applyProtection="1">
      <alignment horizontal="center"/>
      <protection/>
    </xf>
    <xf numFmtId="0" fontId="3" fillId="0" borderId="28" xfId="57" applyFont="1" applyBorder="1" applyAlignment="1" applyProtection="1">
      <alignment horizontal="center"/>
      <protection/>
    </xf>
    <xf numFmtId="0" fontId="3" fillId="0" borderId="64" xfId="57" applyFont="1" applyBorder="1" applyAlignment="1" applyProtection="1">
      <alignment horizontal="center"/>
      <protection/>
    </xf>
    <xf numFmtId="0" fontId="3" fillId="0" borderId="61" xfId="57" applyFont="1" applyBorder="1" applyAlignment="1" applyProtection="1">
      <alignment horizontal="center"/>
      <protection/>
    </xf>
    <xf numFmtId="0" fontId="3" fillId="0" borderId="63" xfId="57" applyFont="1" applyBorder="1" applyAlignment="1" applyProtection="1">
      <alignment horizontal="center"/>
      <protection/>
    </xf>
    <xf numFmtId="49" fontId="75" fillId="40" borderId="44" xfId="57" applyNumberFormat="1" applyFont="1" applyFill="1" applyBorder="1" applyAlignment="1" applyProtection="1">
      <alignment horizontal="center" vertical="center"/>
      <protection/>
    </xf>
    <xf numFmtId="0" fontId="5" fillId="40" borderId="12" xfId="57" applyFont="1" applyFill="1" applyBorder="1" applyAlignment="1" applyProtection="1">
      <alignment/>
      <protection/>
    </xf>
    <xf numFmtId="0" fontId="5" fillId="40" borderId="45" xfId="57" applyFont="1" applyFill="1" applyBorder="1" applyAlignment="1" applyProtection="1">
      <alignment/>
      <protection/>
    </xf>
    <xf numFmtId="49" fontId="6" fillId="0" borderId="17" xfId="57" applyNumberFormat="1" applyFont="1" applyBorder="1" applyAlignment="1" applyProtection="1">
      <alignment horizontal="center" vertical="center"/>
      <protection/>
    </xf>
    <xf numFmtId="49" fontId="6" fillId="0" borderId="34" xfId="57" applyNumberFormat="1" applyFont="1" applyBorder="1" applyAlignment="1" applyProtection="1">
      <alignment horizontal="center" vertical="center"/>
      <protection/>
    </xf>
    <xf numFmtId="0" fontId="69" fillId="0" borderId="18" xfId="57" applyFont="1" applyBorder="1" applyAlignment="1">
      <alignment/>
      <protection/>
    </xf>
    <xf numFmtId="0" fontId="69" fillId="0" borderId="10" xfId="57" applyFont="1" applyBorder="1" applyAlignment="1">
      <alignment/>
      <protection/>
    </xf>
    <xf numFmtId="0" fontId="69" fillId="0" borderId="10" xfId="57" applyFont="1" applyBorder="1" applyAlignment="1">
      <alignment horizontal="left"/>
      <protection/>
    </xf>
    <xf numFmtId="0" fontId="69" fillId="0" borderId="10" xfId="57" applyFont="1" applyBorder="1" applyAlignment="1">
      <alignment horizontal="center"/>
      <protection/>
    </xf>
    <xf numFmtId="0" fontId="69" fillId="0" borderId="21" xfId="57" applyFont="1" applyBorder="1" applyAlignment="1">
      <alignment horizontal="center"/>
      <protection/>
    </xf>
    <xf numFmtId="0" fontId="69" fillId="0" borderId="58" xfId="57" applyFont="1" applyBorder="1" applyAlignment="1">
      <alignment horizontal="left"/>
      <protection/>
    </xf>
    <xf numFmtId="0" fontId="69" fillId="0" borderId="19" xfId="57" applyFont="1" applyBorder="1" applyAlignment="1">
      <alignment horizontal="left"/>
      <protection/>
    </xf>
    <xf numFmtId="0" fontId="69" fillId="0" borderId="59" xfId="57" applyFont="1" applyBorder="1" applyAlignment="1">
      <alignment horizontal="left"/>
      <protection/>
    </xf>
    <xf numFmtId="0" fontId="69" fillId="0" borderId="18" xfId="57" applyFont="1" applyBorder="1" applyAlignment="1">
      <alignment horizontal="left"/>
      <protection/>
    </xf>
    <xf numFmtId="0" fontId="69" fillId="0" borderId="20" xfId="57" applyFont="1" applyBorder="1" applyAlignment="1">
      <alignment horizontal="left"/>
      <protection/>
    </xf>
    <xf numFmtId="0" fontId="69" fillId="0" borderId="16" xfId="57" applyFont="1" applyBorder="1" applyAlignment="1">
      <alignment horizontal="center"/>
      <protection/>
    </xf>
    <xf numFmtId="0" fontId="69" fillId="0" borderId="24" xfId="57" applyFont="1" applyBorder="1" applyAlignment="1">
      <alignment horizontal="center"/>
      <protection/>
    </xf>
    <xf numFmtId="0" fontId="69" fillId="0" borderId="25" xfId="57" applyFont="1" applyBorder="1" applyAlignment="1">
      <alignment/>
      <protection/>
    </xf>
    <xf numFmtId="0" fontId="69" fillId="0" borderId="16" xfId="57" applyFont="1" applyBorder="1" applyAlignment="1">
      <alignment/>
      <protection/>
    </xf>
    <xf numFmtId="0" fontId="69" fillId="0" borderId="16" xfId="57" applyFont="1" applyBorder="1" applyAlignment="1">
      <alignment horizontal="left"/>
      <protection/>
    </xf>
    <xf numFmtId="0" fontId="23" fillId="33" borderId="19" xfId="57" applyFont="1" applyFill="1" applyBorder="1" applyAlignment="1" applyProtection="1">
      <alignment horizontal="left"/>
      <protection locked="0"/>
    </xf>
    <xf numFmtId="14" fontId="5" fillId="0" borderId="0" xfId="57" applyNumberFormat="1" applyFont="1" applyBorder="1" applyAlignment="1" applyProtection="1">
      <alignment horizontal="center" vertical="center"/>
      <protection locked="0"/>
    </xf>
    <xf numFmtId="14" fontId="5" fillId="0" borderId="43" xfId="57" applyNumberFormat="1" applyFont="1" applyBorder="1" applyAlignment="1" applyProtection="1">
      <alignment horizontal="center" vertical="center"/>
      <protection locked="0"/>
    </xf>
    <xf numFmtId="49" fontId="5" fillId="39" borderId="49" xfId="57" applyNumberFormat="1" applyFont="1" applyFill="1" applyBorder="1" applyAlignment="1" applyProtection="1">
      <alignment horizontal="center" vertical="center"/>
      <protection locked="0"/>
    </xf>
    <xf numFmtId="14" fontId="5" fillId="39" borderId="49" xfId="57" applyNumberFormat="1" applyFont="1" applyFill="1" applyBorder="1" applyAlignment="1" applyProtection="1">
      <alignment horizontal="center" vertical="center"/>
      <protection/>
    </xf>
    <xf numFmtId="0" fontId="5" fillId="39" borderId="17" xfId="57" applyFont="1" applyFill="1" applyBorder="1" applyAlignment="1" applyProtection="1">
      <alignment horizontal="center" vertical="center"/>
      <protection/>
    </xf>
    <xf numFmtId="0" fontId="5" fillId="39" borderId="48" xfId="57" applyFont="1" applyFill="1" applyBorder="1" applyAlignment="1" applyProtection="1">
      <alignment horizontal="center" vertical="center"/>
      <protection/>
    </xf>
    <xf numFmtId="0" fontId="5" fillId="39" borderId="30" xfId="57" applyFont="1" applyFill="1" applyBorder="1" applyAlignment="1" applyProtection="1">
      <alignment horizontal="center" vertical="center"/>
      <protection/>
    </xf>
    <xf numFmtId="165" fontId="5" fillId="39" borderId="49" xfId="57" applyNumberFormat="1" applyFont="1" applyFill="1" applyBorder="1" applyAlignment="1" applyProtection="1">
      <alignment horizontal="center" vertical="center"/>
      <protection locked="0"/>
    </xf>
    <xf numFmtId="165" fontId="5" fillId="39" borderId="17" xfId="57" applyNumberFormat="1" applyFont="1" applyFill="1" applyBorder="1" applyAlignment="1" applyProtection="1">
      <alignment horizontal="center" vertical="center"/>
      <protection locked="0"/>
    </xf>
    <xf numFmtId="165" fontId="5" fillId="39" borderId="48" xfId="57" applyNumberFormat="1" applyFont="1" applyFill="1" applyBorder="1" applyAlignment="1" applyProtection="1">
      <alignment horizontal="center" vertical="center"/>
      <protection locked="0"/>
    </xf>
    <xf numFmtId="1" fontId="5" fillId="39" borderId="49" xfId="57" applyNumberFormat="1" applyFont="1" applyFill="1" applyBorder="1" applyAlignment="1" applyProtection="1">
      <alignment horizontal="center" vertical="center"/>
      <protection locked="0"/>
    </xf>
    <xf numFmtId="1" fontId="5" fillId="39" borderId="17" xfId="57" applyNumberFormat="1" applyFont="1" applyFill="1" applyBorder="1" applyAlignment="1" applyProtection="1">
      <alignment horizontal="center" vertical="center"/>
      <protection locked="0"/>
    </xf>
    <xf numFmtId="1" fontId="5" fillId="39" borderId="48" xfId="57" applyNumberFormat="1" applyFont="1" applyFill="1" applyBorder="1" applyAlignment="1" applyProtection="1">
      <alignment horizontal="center" vertical="center"/>
      <protection locked="0"/>
    </xf>
    <xf numFmtId="1" fontId="5" fillId="39" borderId="30" xfId="57" applyNumberFormat="1" applyFont="1" applyFill="1" applyBorder="1" applyAlignment="1" applyProtection="1">
      <alignment horizontal="center" vertical="center"/>
      <protection locked="0"/>
    </xf>
    <xf numFmtId="166" fontId="5" fillId="39" borderId="49" xfId="57" applyNumberFormat="1" applyFont="1" applyFill="1" applyBorder="1" applyAlignment="1" applyProtection="1">
      <alignment horizontal="center" vertical="center"/>
      <protection locked="0"/>
    </xf>
    <xf numFmtId="166" fontId="5" fillId="39" borderId="17" xfId="57" applyNumberFormat="1" applyFont="1" applyFill="1" applyBorder="1" applyAlignment="1" applyProtection="1">
      <alignment horizontal="center" vertical="center"/>
      <protection locked="0"/>
    </xf>
    <xf numFmtId="166" fontId="5" fillId="39" borderId="48" xfId="57" applyNumberFormat="1" applyFont="1" applyFill="1" applyBorder="1" applyAlignment="1" applyProtection="1">
      <alignment horizontal="center" vertical="center"/>
      <protection locked="0"/>
    </xf>
    <xf numFmtId="167" fontId="5" fillId="39" borderId="49" xfId="57" applyNumberFormat="1" applyFont="1" applyFill="1" applyBorder="1" applyAlignment="1" applyProtection="1">
      <alignment horizontal="center" vertical="center"/>
      <protection locked="0"/>
    </xf>
    <xf numFmtId="167" fontId="5" fillId="39" borderId="17" xfId="57" applyNumberFormat="1" applyFont="1" applyFill="1" applyBorder="1" applyAlignment="1" applyProtection="1">
      <alignment horizontal="center" vertical="center"/>
      <protection locked="0"/>
    </xf>
    <xf numFmtId="167" fontId="5" fillId="39" borderId="48" xfId="57" applyNumberFormat="1" applyFont="1" applyFill="1" applyBorder="1" applyAlignment="1" applyProtection="1">
      <alignment horizontal="center" vertical="center"/>
      <protection locked="0"/>
    </xf>
    <xf numFmtId="168" fontId="5" fillId="39" borderId="49" xfId="57" applyNumberFormat="1" applyFont="1" applyFill="1" applyBorder="1" applyAlignment="1" applyProtection="1">
      <alignment horizontal="center" vertical="center"/>
      <protection locked="0"/>
    </xf>
    <xf numFmtId="168" fontId="5" fillId="39" borderId="17" xfId="57" applyNumberFormat="1" applyFont="1" applyFill="1" applyBorder="1" applyAlignment="1" applyProtection="1">
      <alignment horizontal="center" vertical="center"/>
      <protection locked="0"/>
    </xf>
    <xf numFmtId="168" fontId="5" fillId="39" borderId="48" xfId="57" applyNumberFormat="1" applyFont="1" applyFill="1" applyBorder="1" applyAlignment="1" applyProtection="1">
      <alignment horizontal="center" vertical="center"/>
      <protection locked="0"/>
    </xf>
    <xf numFmtId="168" fontId="5" fillId="39" borderId="30" xfId="57" applyNumberFormat="1" applyFont="1" applyFill="1" applyBorder="1" applyAlignment="1" applyProtection="1">
      <alignment horizontal="center" vertical="center"/>
      <protection locked="0"/>
    </xf>
    <xf numFmtId="169" fontId="5" fillId="39" borderId="49" xfId="57" applyNumberFormat="1" applyFont="1" applyFill="1" applyBorder="1" applyAlignment="1" applyProtection="1">
      <alignment horizontal="center" vertical="center"/>
      <protection locked="0"/>
    </xf>
    <xf numFmtId="169" fontId="5" fillId="39" borderId="17" xfId="57" applyNumberFormat="1" applyFont="1" applyFill="1" applyBorder="1" applyAlignment="1" applyProtection="1">
      <alignment horizontal="center" vertical="center"/>
      <protection locked="0"/>
    </xf>
    <xf numFmtId="169" fontId="5" fillId="39" borderId="34" xfId="57" applyNumberFormat="1" applyFont="1" applyFill="1" applyBorder="1" applyAlignment="1" applyProtection="1">
      <alignment horizontal="center" vertical="center"/>
      <protection locked="0"/>
    </xf>
    <xf numFmtId="0" fontId="5" fillId="33" borderId="13" xfId="57" applyFont="1" applyFill="1" applyBorder="1" applyAlignment="1" applyProtection="1">
      <alignment horizontal="left"/>
      <protection locked="0"/>
    </xf>
    <xf numFmtId="0" fontId="3" fillId="0" borderId="17" xfId="57" applyFont="1" applyFill="1" applyBorder="1" applyAlignment="1" applyProtection="1">
      <alignment/>
      <protection/>
    </xf>
    <xf numFmtId="0" fontId="3" fillId="0" borderId="17" xfId="57" applyFont="1" applyBorder="1" applyAlignment="1" applyProtection="1">
      <alignment/>
      <protection/>
    </xf>
    <xf numFmtId="164" fontId="5" fillId="0" borderId="13" xfId="57" applyNumberFormat="1" applyFont="1" applyFill="1" applyBorder="1" applyAlignment="1" applyProtection="1">
      <alignment horizontal="left"/>
      <protection locked="0"/>
    </xf>
    <xf numFmtId="164" fontId="5" fillId="0" borderId="57" xfId="57" applyNumberFormat="1" applyFont="1" applyFill="1" applyBorder="1" applyAlignment="1" applyProtection="1">
      <alignment horizontal="left"/>
      <protection locked="0"/>
    </xf>
    <xf numFmtId="49" fontId="7" fillId="33" borderId="60" xfId="57" applyNumberFormat="1" applyFont="1" applyFill="1" applyBorder="1" applyAlignment="1" applyProtection="1">
      <alignment horizontal="center"/>
      <protection locked="0"/>
    </xf>
    <xf numFmtId="0" fontId="7" fillId="33" borderId="31" xfId="57" applyFont="1" applyFill="1" applyBorder="1" applyAlignment="1" applyProtection="1">
      <alignment horizontal="left"/>
      <protection locked="0"/>
    </xf>
    <xf numFmtId="0" fontId="5" fillId="33" borderId="31" xfId="57" applyFont="1" applyFill="1" applyBorder="1" applyAlignment="1" applyProtection="1">
      <alignment horizontal="left"/>
      <protection locked="0"/>
    </xf>
    <xf numFmtId="0" fontId="76" fillId="5" borderId="58" xfId="57" applyFont="1" applyFill="1" applyBorder="1" applyAlignment="1" applyProtection="1">
      <alignment horizontal="center" vertical="center"/>
      <protection/>
    </xf>
    <xf numFmtId="0" fontId="76" fillId="5" borderId="19" xfId="57" applyFont="1" applyFill="1" applyBorder="1" applyAlignment="1" applyProtection="1">
      <alignment horizontal="center" vertical="center"/>
      <protection/>
    </xf>
    <xf numFmtId="0" fontId="76" fillId="5" borderId="60" xfId="57" applyFont="1" applyFill="1" applyBorder="1" applyAlignment="1" applyProtection="1">
      <alignment horizontal="center" vertical="center"/>
      <protection/>
    </xf>
    <xf numFmtId="0" fontId="77" fillId="0" borderId="41" xfId="57" applyFont="1" applyFill="1" applyBorder="1" applyAlignment="1" applyProtection="1">
      <alignment horizontal="left"/>
      <protection/>
    </xf>
    <xf numFmtId="0" fontId="77" fillId="0" borderId="51" xfId="57" applyFont="1" applyFill="1" applyBorder="1" applyAlignment="1" applyProtection="1">
      <alignment horizontal="left"/>
      <protection/>
    </xf>
    <xf numFmtId="0" fontId="77" fillId="33" borderId="0" xfId="57" applyFont="1" applyFill="1" applyBorder="1" applyAlignment="1" applyProtection="1">
      <alignment horizontal="left"/>
      <protection/>
    </xf>
    <xf numFmtId="0" fontId="77" fillId="33" borderId="28" xfId="57" applyFont="1" applyFill="1" applyBorder="1" applyAlignment="1" applyProtection="1">
      <alignment horizontal="left"/>
      <protection/>
    </xf>
    <xf numFmtId="49" fontId="3" fillId="5" borderId="58" xfId="57" applyNumberFormat="1" applyFont="1" applyFill="1" applyBorder="1" applyAlignment="1" applyProtection="1">
      <alignment horizontal="center"/>
      <protection/>
    </xf>
    <xf numFmtId="49" fontId="3" fillId="5" borderId="19" xfId="57" applyNumberFormat="1" applyFont="1" applyFill="1" applyBorder="1" applyAlignment="1" applyProtection="1">
      <alignment horizontal="center"/>
      <protection/>
    </xf>
    <xf numFmtId="49" fontId="3" fillId="5" borderId="60" xfId="57" applyNumberFormat="1" applyFont="1" applyFill="1" applyBorder="1" applyAlignment="1" applyProtection="1">
      <alignment horizontal="center"/>
      <protection/>
    </xf>
    <xf numFmtId="0" fontId="3" fillId="5" borderId="58" xfId="57" applyFont="1" applyFill="1" applyBorder="1" applyAlignment="1" applyProtection="1">
      <alignment/>
      <protection/>
    </xf>
    <xf numFmtId="0" fontId="3" fillId="5" borderId="19" xfId="57" applyFont="1" applyFill="1" applyBorder="1" applyAlignment="1" applyProtection="1">
      <alignment/>
      <protection/>
    </xf>
    <xf numFmtId="0" fontId="3" fillId="5" borderId="59" xfId="57" applyFont="1" applyFill="1" applyBorder="1" applyAlignment="1" applyProtection="1">
      <alignment/>
      <protection/>
    </xf>
    <xf numFmtId="0" fontId="3" fillId="5" borderId="20" xfId="57" applyFont="1" applyFill="1" applyBorder="1" applyAlignment="1" applyProtection="1">
      <alignment/>
      <protection/>
    </xf>
    <xf numFmtId="0" fontId="3" fillId="5" borderId="60" xfId="57" applyFont="1" applyFill="1" applyBorder="1" applyAlignment="1" applyProtection="1">
      <alignment/>
      <protection/>
    </xf>
    <xf numFmtId="49" fontId="3" fillId="33" borderId="27" xfId="57" applyNumberFormat="1" applyFont="1" applyFill="1" applyBorder="1" applyAlignment="1" applyProtection="1">
      <alignment horizontal="left" vertical="center" wrapText="1"/>
      <protection/>
    </xf>
    <xf numFmtId="0" fontId="2" fillId="0" borderId="0" xfId="57" applyBorder="1" applyAlignment="1" applyProtection="1">
      <alignment horizontal="left" vertical="center" wrapText="1"/>
      <protection/>
    </xf>
    <xf numFmtId="0" fontId="2" fillId="0" borderId="28" xfId="57" applyBorder="1" applyAlignment="1" applyProtection="1">
      <alignment horizontal="left" vertical="center" wrapText="1"/>
      <protection/>
    </xf>
    <xf numFmtId="0" fontId="2" fillId="0" borderId="14" xfId="57" applyBorder="1" applyAlignment="1" applyProtection="1">
      <alignment horizontal="left" vertical="center" wrapText="1"/>
      <protection/>
    </xf>
    <xf numFmtId="0" fontId="2" fillId="0" borderId="15" xfId="57" applyBorder="1" applyAlignment="1" applyProtection="1">
      <alignment horizontal="left" vertical="center" wrapText="1"/>
      <protection/>
    </xf>
    <xf numFmtId="0" fontId="2" fillId="0" borderId="31" xfId="57" applyBorder="1" applyAlignment="1" applyProtection="1">
      <alignment horizontal="left" vertical="center" wrapText="1"/>
      <protection/>
    </xf>
    <xf numFmtId="49" fontId="5" fillId="39" borderId="27" xfId="57" applyNumberFormat="1" applyFont="1" applyFill="1" applyBorder="1" applyAlignment="1" applyProtection="1">
      <alignment horizontal="center" vertical="center"/>
      <protection/>
    </xf>
    <xf numFmtId="0" fontId="5" fillId="39" borderId="14" xfId="57" applyFont="1" applyFill="1" applyBorder="1" applyAlignment="1" applyProtection="1">
      <alignment horizontal="center" vertical="center"/>
      <protection/>
    </xf>
    <xf numFmtId="0" fontId="5" fillId="39" borderId="42" xfId="57" applyFont="1" applyFill="1" applyBorder="1" applyAlignment="1" applyProtection="1">
      <alignment horizontal="center" vertical="center"/>
      <protection/>
    </xf>
    <xf numFmtId="0" fontId="5" fillId="39" borderId="28" xfId="57" applyFont="1" applyFill="1" applyBorder="1" applyAlignment="1" applyProtection="1">
      <alignment horizontal="center" vertical="center"/>
      <protection/>
    </xf>
    <xf numFmtId="0" fontId="5" fillId="39" borderId="31" xfId="57" applyFont="1" applyFill="1" applyBorder="1" applyAlignment="1" applyProtection="1">
      <alignment horizontal="center" vertical="center"/>
      <protection/>
    </xf>
    <xf numFmtId="0" fontId="2" fillId="0" borderId="41" xfId="57" applyBorder="1" applyAlignment="1" applyProtection="1">
      <alignment horizontal="left" vertical="center" wrapText="1"/>
      <protection/>
    </xf>
    <xf numFmtId="0" fontId="2" fillId="0" borderId="51" xfId="57" applyBorder="1" applyAlignment="1" applyProtection="1">
      <alignment horizontal="left" vertical="center" wrapText="1"/>
      <protection/>
    </xf>
    <xf numFmtId="0" fontId="2" fillId="0" borderId="27" xfId="57" applyBorder="1" applyAlignment="1" applyProtection="1">
      <alignment horizontal="left" vertical="center" wrapText="1"/>
      <protection/>
    </xf>
    <xf numFmtId="49" fontId="5" fillId="0" borderId="50" xfId="57" applyNumberFormat="1" applyFont="1" applyFill="1" applyBorder="1" applyAlignment="1" applyProtection="1">
      <alignment horizontal="center" vertical="center"/>
      <protection/>
    </xf>
    <xf numFmtId="0" fontId="5" fillId="0" borderId="41" xfId="57" applyFont="1" applyBorder="1" applyAlignment="1" applyProtection="1">
      <alignment horizontal="center" vertical="center"/>
      <protection/>
    </xf>
    <xf numFmtId="0" fontId="5" fillId="0" borderId="52" xfId="57" applyFont="1" applyBorder="1" applyAlignment="1" applyProtection="1">
      <alignment horizontal="center" vertical="center"/>
      <protection/>
    </xf>
    <xf numFmtId="0" fontId="5" fillId="0" borderId="27" xfId="57" applyFont="1" applyBorder="1" applyAlignment="1" applyProtection="1">
      <alignment horizontal="center" vertical="center"/>
      <protection/>
    </xf>
    <xf numFmtId="0" fontId="5" fillId="0" borderId="0" xfId="57" applyFont="1" applyBorder="1" applyAlignment="1" applyProtection="1">
      <alignment horizontal="center" vertical="center"/>
      <protection/>
    </xf>
    <xf numFmtId="0" fontId="5" fillId="0" borderId="43" xfId="57" applyFont="1" applyBorder="1" applyAlignment="1" applyProtection="1">
      <alignment horizontal="center" vertical="center"/>
      <protection/>
    </xf>
    <xf numFmtId="0" fontId="5" fillId="0" borderId="54" xfId="57" applyFont="1" applyFill="1" applyBorder="1" applyAlignment="1" applyProtection="1">
      <alignment horizontal="center" vertical="center"/>
      <protection/>
    </xf>
    <xf numFmtId="0" fontId="5" fillId="0" borderId="42" xfId="57" applyFont="1" applyBorder="1" applyAlignment="1" applyProtection="1">
      <alignment horizontal="center" vertical="center"/>
      <protection/>
    </xf>
    <xf numFmtId="0" fontId="5" fillId="0" borderId="54" xfId="57" applyFont="1" applyBorder="1" applyAlignment="1" applyProtection="1">
      <alignment horizontal="center" vertical="center"/>
      <protection/>
    </xf>
    <xf numFmtId="0" fontId="5" fillId="0" borderId="51" xfId="57" applyFont="1" applyBorder="1" applyAlignment="1" applyProtection="1">
      <alignment horizontal="center" vertical="center"/>
      <protection/>
    </xf>
    <xf numFmtId="0" fontId="5" fillId="0" borderId="28" xfId="57" applyFont="1" applyBorder="1" applyAlignment="1" applyProtection="1">
      <alignment horizontal="center" vertical="center"/>
      <protection/>
    </xf>
    <xf numFmtId="49" fontId="4" fillId="5" borderId="50" xfId="57" applyNumberFormat="1" applyFont="1" applyFill="1" applyBorder="1" applyAlignment="1" applyProtection="1">
      <alignment horizontal="center" vertical="top" wrapText="1"/>
      <protection/>
    </xf>
    <xf numFmtId="49" fontId="4" fillId="5" borderId="41" xfId="57" applyNumberFormat="1" applyFont="1" applyFill="1" applyBorder="1" applyAlignment="1" applyProtection="1">
      <alignment horizontal="center" vertical="top" wrapText="1"/>
      <protection/>
    </xf>
    <xf numFmtId="49" fontId="4" fillId="5" borderId="51" xfId="57" applyNumberFormat="1" applyFont="1" applyFill="1" applyBorder="1" applyAlignment="1" applyProtection="1">
      <alignment horizontal="center" vertical="top" wrapText="1"/>
      <protection/>
    </xf>
    <xf numFmtId="49" fontId="4" fillId="5" borderId="32" xfId="57" applyNumberFormat="1" applyFont="1" applyFill="1" applyBorder="1" applyAlignment="1" applyProtection="1">
      <alignment horizontal="center" vertical="top" wrapText="1"/>
      <protection/>
    </xf>
    <xf numFmtId="49" fontId="4" fillId="5" borderId="11" xfId="57" applyNumberFormat="1" applyFont="1" applyFill="1" applyBorder="1" applyAlignment="1" applyProtection="1">
      <alignment horizontal="center" vertical="top" wrapText="1"/>
      <protection/>
    </xf>
    <xf numFmtId="49" fontId="4" fillId="5" borderId="33" xfId="57" applyNumberFormat="1" applyFont="1" applyFill="1" applyBorder="1" applyAlignment="1" applyProtection="1">
      <alignment horizontal="center" vertical="top" wrapText="1"/>
      <protection/>
    </xf>
    <xf numFmtId="0" fontId="22" fillId="5" borderId="50" xfId="57" applyFont="1" applyFill="1" applyBorder="1" applyAlignment="1" applyProtection="1">
      <alignment horizontal="center"/>
      <protection/>
    </xf>
    <xf numFmtId="0" fontId="22" fillId="5" borderId="41" xfId="57" applyFont="1" applyFill="1" applyBorder="1" applyAlignment="1" applyProtection="1">
      <alignment horizontal="center"/>
      <protection/>
    </xf>
    <xf numFmtId="0" fontId="22" fillId="5" borderId="52" xfId="57" applyFont="1" applyFill="1" applyBorder="1" applyAlignment="1" applyProtection="1">
      <alignment horizontal="center"/>
      <protection/>
    </xf>
    <xf numFmtId="0" fontId="22" fillId="5" borderId="27" xfId="57" applyFont="1" applyFill="1" applyBorder="1" applyAlignment="1" applyProtection="1">
      <alignment horizontal="center"/>
      <protection/>
    </xf>
    <xf numFmtId="0" fontId="22" fillId="5" borderId="0" xfId="57" applyFont="1" applyFill="1" applyBorder="1" applyAlignment="1" applyProtection="1">
      <alignment horizontal="center"/>
      <protection/>
    </xf>
    <xf numFmtId="0" fontId="22" fillId="5" borderId="43" xfId="57" applyFont="1" applyFill="1" applyBorder="1" applyAlignment="1" applyProtection="1">
      <alignment horizontal="center"/>
      <protection/>
    </xf>
    <xf numFmtId="0" fontId="4" fillId="5" borderId="54" xfId="57" applyFont="1" applyFill="1" applyBorder="1" applyAlignment="1" applyProtection="1">
      <alignment horizontal="center" wrapText="1"/>
      <protection/>
    </xf>
    <xf numFmtId="0" fontId="4" fillId="5" borderId="41" xfId="57" applyFont="1" applyFill="1" applyBorder="1" applyAlignment="1" applyProtection="1">
      <alignment horizontal="center" wrapText="1"/>
      <protection/>
    </xf>
    <xf numFmtId="0" fontId="4" fillId="5" borderId="52" xfId="57" applyFont="1" applyFill="1" applyBorder="1" applyAlignment="1" applyProtection="1">
      <alignment horizontal="center" wrapText="1"/>
      <protection/>
    </xf>
    <xf numFmtId="0" fontId="4" fillId="5" borderId="42" xfId="57" applyFont="1" applyFill="1" applyBorder="1" applyAlignment="1" applyProtection="1">
      <alignment horizontal="center" wrapText="1"/>
      <protection/>
    </xf>
    <xf numFmtId="0" fontId="4" fillId="5" borderId="0" xfId="57" applyFont="1" applyFill="1" applyBorder="1" applyAlignment="1" applyProtection="1">
      <alignment horizontal="center" wrapText="1"/>
      <protection/>
    </xf>
    <xf numFmtId="0" fontId="4" fillId="5" borderId="43" xfId="57" applyFont="1" applyFill="1" applyBorder="1" applyAlignment="1" applyProtection="1">
      <alignment horizontal="center" wrapText="1"/>
      <protection/>
    </xf>
    <xf numFmtId="0" fontId="4" fillId="5" borderId="65" xfId="57" applyFont="1" applyFill="1" applyBorder="1" applyAlignment="1" applyProtection="1">
      <alignment horizontal="center"/>
      <protection/>
    </xf>
    <xf numFmtId="0" fontId="4" fillId="5" borderId="66" xfId="57" applyFont="1" applyFill="1" applyBorder="1" applyAlignment="1" applyProtection="1">
      <alignment horizontal="center"/>
      <protection/>
    </xf>
    <xf numFmtId="0" fontId="22" fillId="5" borderId="54" xfId="57" applyFont="1" applyFill="1" applyBorder="1" applyAlignment="1" applyProtection="1">
      <alignment horizontal="center" wrapText="1"/>
      <protection/>
    </xf>
    <xf numFmtId="0" fontId="22" fillId="5" borderId="41" xfId="57" applyFont="1" applyFill="1" applyBorder="1" applyAlignment="1" applyProtection="1">
      <alignment horizontal="center" wrapText="1"/>
      <protection/>
    </xf>
    <xf numFmtId="0" fontId="22" fillId="5" borderId="52" xfId="57" applyFont="1" applyFill="1" applyBorder="1" applyAlignment="1" applyProtection="1">
      <alignment horizontal="center" wrapText="1"/>
      <protection/>
    </xf>
    <xf numFmtId="0" fontId="22" fillId="5" borderId="42" xfId="57" applyFont="1" applyFill="1" applyBorder="1" applyAlignment="1" applyProtection="1">
      <alignment horizontal="center" wrapText="1"/>
      <protection/>
    </xf>
    <xf numFmtId="0" fontId="22" fillId="5" borderId="0" xfId="57" applyFont="1" applyFill="1" applyBorder="1" applyAlignment="1" applyProtection="1">
      <alignment horizontal="center" wrapText="1"/>
      <protection/>
    </xf>
    <xf numFmtId="0" fontId="22" fillId="5" borderId="43" xfId="57" applyFont="1" applyFill="1" applyBorder="1" applyAlignment="1" applyProtection="1">
      <alignment horizontal="center" wrapText="1"/>
      <protection/>
    </xf>
    <xf numFmtId="0" fontId="22" fillId="5" borderId="54" xfId="57" applyFont="1" applyFill="1" applyBorder="1" applyAlignment="1" applyProtection="1">
      <alignment horizontal="center"/>
      <protection/>
    </xf>
    <xf numFmtId="0" fontId="22" fillId="5" borderId="42" xfId="57" applyFont="1" applyFill="1" applyBorder="1" applyAlignment="1" applyProtection="1">
      <alignment horizontal="center"/>
      <protection/>
    </xf>
    <xf numFmtId="0" fontId="22" fillId="5" borderId="51" xfId="57" applyFont="1" applyFill="1" applyBorder="1" applyAlignment="1" applyProtection="1">
      <alignment horizontal="center"/>
      <protection/>
    </xf>
    <xf numFmtId="0" fontId="22" fillId="5" borderId="28" xfId="57" applyFont="1" applyFill="1" applyBorder="1" applyAlignment="1" applyProtection="1">
      <alignment horizontal="center"/>
      <protection/>
    </xf>
    <xf numFmtId="49" fontId="3" fillId="37" borderId="26" xfId="57" applyNumberFormat="1" applyFont="1" applyFill="1" applyBorder="1" applyAlignment="1" applyProtection="1">
      <alignment horizontal="left" vertical="center" wrapText="1"/>
      <protection/>
    </xf>
    <xf numFmtId="0" fontId="2" fillId="37" borderId="17" xfId="57" applyFill="1" applyBorder="1" applyAlignment="1" applyProtection="1">
      <alignment horizontal="left" vertical="center" wrapText="1"/>
      <protection/>
    </xf>
    <xf numFmtId="49" fontId="3" fillId="37" borderId="32" xfId="57" applyNumberFormat="1" applyFont="1" applyFill="1" applyBorder="1" applyAlignment="1" applyProtection="1">
      <alignment horizontal="left" vertical="center" wrapText="1"/>
      <protection/>
    </xf>
    <xf numFmtId="0" fontId="2" fillId="37" borderId="11" xfId="57" applyFill="1" applyBorder="1" applyAlignment="1" applyProtection="1">
      <alignment horizontal="left" vertical="center" wrapText="1"/>
      <protection/>
    </xf>
    <xf numFmtId="49" fontId="5" fillId="17" borderId="67" xfId="57" applyNumberFormat="1" applyFont="1" applyFill="1" applyBorder="1" applyAlignment="1" applyProtection="1">
      <alignment horizontal="center" vertical="center"/>
      <protection locked="0"/>
    </xf>
    <xf numFmtId="49" fontId="5" fillId="17" borderId="68" xfId="57" applyNumberFormat="1" applyFont="1" applyFill="1" applyBorder="1" applyAlignment="1" applyProtection="1">
      <alignment horizontal="center" vertical="center"/>
      <protection locked="0"/>
    </xf>
    <xf numFmtId="49" fontId="5" fillId="17" borderId="25" xfId="57" applyNumberFormat="1" applyFont="1" applyFill="1" applyBorder="1" applyAlignment="1" applyProtection="1">
      <alignment horizontal="center" vertical="center"/>
      <protection locked="0"/>
    </xf>
    <xf numFmtId="49" fontId="5" fillId="17" borderId="16" xfId="57" applyNumberFormat="1" applyFont="1" applyFill="1" applyBorder="1" applyAlignment="1" applyProtection="1">
      <alignment horizontal="center" vertical="center"/>
      <protection locked="0"/>
    </xf>
    <xf numFmtId="14" fontId="5" fillId="39" borderId="68" xfId="57" applyNumberFormat="1" applyFont="1" applyFill="1" applyBorder="1" applyAlignment="1" applyProtection="1">
      <alignment horizontal="center" vertical="center"/>
      <protection/>
    </xf>
    <xf numFmtId="0" fontId="5" fillId="39" borderId="68" xfId="57" applyFont="1" applyFill="1" applyBorder="1" applyAlignment="1" applyProtection="1">
      <alignment horizontal="center" vertical="center"/>
      <protection/>
    </xf>
    <xf numFmtId="0" fontId="5" fillId="39" borderId="16" xfId="57" applyFont="1" applyFill="1" applyBorder="1" applyAlignment="1" applyProtection="1">
      <alignment horizontal="center" vertical="center"/>
      <protection/>
    </xf>
    <xf numFmtId="0" fontId="5" fillId="39" borderId="69" xfId="57" applyFont="1" applyFill="1" applyBorder="1" applyAlignment="1" applyProtection="1">
      <alignment horizontal="center" vertical="center"/>
      <protection/>
    </xf>
    <xf numFmtId="0" fontId="5" fillId="39" borderId="23" xfId="57" applyFont="1" applyFill="1" applyBorder="1" applyAlignment="1" applyProtection="1">
      <alignment horizontal="center" vertical="center"/>
      <protection/>
    </xf>
    <xf numFmtId="0" fontId="5" fillId="17" borderId="37" xfId="57" applyFont="1" applyFill="1" applyBorder="1" applyAlignment="1" applyProtection="1">
      <alignment horizontal="center" vertical="center"/>
      <protection locked="0"/>
    </xf>
    <xf numFmtId="0" fontId="5" fillId="17" borderId="70" xfId="57" applyFont="1" applyFill="1" applyBorder="1" applyAlignment="1" applyProtection="1">
      <alignment horizontal="center" vertical="center"/>
      <protection locked="0"/>
    </xf>
    <xf numFmtId="1" fontId="5" fillId="39" borderId="49" xfId="57" applyNumberFormat="1" applyFont="1" applyFill="1" applyBorder="1" applyAlignment="1" applyProtection="1">
      <alignment horizontal="center" vertical="center"/>
      <protection/>
    </xf>
    <xf numFmtId="1" fontId="5" fillId="39" borderId="48" xfId="57" applyNumberFormat="1" applyFont="1" applyFill="1" applyBorder="1" applyAlignment="1" applyProtection="1">
      <alignment horizontal="center" vertical="center"/>
      <protection/>
    </xf>
    <xf numFmtId="1" fontId="5" fillId="39" borderId="55" xfId="57" applyNumberFormat="1" applyFont="1" applyFill="1" applyBorder="1" applyAlignment="1" applyProtection="1">
      <alignment horizontal="center" vertical="center"/>
      <protection/>
    </xf>
    <xf numFmtId="1" fontId="5" fillId="39" borderId="53" xfId="57" applyNumberFormat="1" applyFont="1" applyFill="1" applyBorder="1" applyAlignment="1" applyProtection="1">
      <alignment horizontal="center" vertical="center"/>
      <protection/>
    </xf>
    <xf numFmtId="166" fontId="5" fillId="17" borderId="68" xfId="57" applyNumberFormat="1" applyFont="1" applyFill="1" applyBorder="1" applyAlignment="1" applyProtection="1">
      <alignment horizontal="center" vertical="center"/>
      <protection locked="0"/>
    </xf>
    <xf numFmtId="166" fontId="5" fillId="17" borderId="16" xfId="57" applyNumberFormat="1" applyFont="1" applyFill="1" applyBorder="1" applyAlignment="1" applyProtection="1">
      <alignment horizontal="center" vertical="center"/>
      <protection locked="0"/>
    </xf>
    <xf numFmtId="167" fontId="5" fillId="39" borderId="68" xfId="57" applyNumberFormat="1" applyFont="1" applyFill="1" applyBorder="1" applyAlignment="1" applyProtection="1">
      <alignment horizontal="center" vertical="center"/>
      <protection/>
    </xf>
    <xf numFmtId="167" fontId="5" fillId="39" borderId="16" xfId="57" applyNumberFormat="1" applyFont="1" applyFill="1" applyBorder="1" applyAlignment="1" applyProtection="1">
      <alignment horizontal="center" vertical="center"/>
      <protection/>
    </xf>
    <xf numFmtId="168" fontId="5" fillId="17" borderId="68" xfId="57" applyNumberFormat="1" applyFont="1" applyFill="1" applyBorder="1" applyAlignment="1" applyProtection="1">
      <alignment horizontal="center" vertical="center"/>
      <protection locked="0"/>
    </xf>
    <xf numFmtId="168" fontId="5" fillId="17" borderId="16" xfId="57" applyNumberFormat="1" applyFont="1" applyFill="1" applyBorder="1" applyAlignment="1" applyProtection="1">
      <alignment horizontal="center" vertical="center"/>
      <protection locked="0"/>
    </xf>
    <xf numFmtId="169" fontId="5" fillId="39" borderId="68" xfId="57" applyNumberFormat="1" applyFont="1" applyFill="1" applyBorder="1" applyAlignment="1" applyProtection="1">
      <alignment horizontal="center" vertical="center"/>
      <protection/>
    </xf>
    <xf numFmtId="169" fontId="5" fillId="39" borderId="71" xfId="57" applyNumberFormat="1" applyFont="1" applyFill="1" applyBorder="1" applyAlignment="1" applyProtection="1">
      <alignment horizontal="center" vertical="center"/>
      <protection/>
    </xf>
    <xf numFmtId="169" fontId="5" fillId="39" borderId="16" xfId="57" applyNumberFormat="1" applyFont="1" applyFill="1" applyBorder="1" applyAlignment="1" applyProtection="1">
      <alignment horizontal="center" vertical="center"/>
      <protection/>
    </xf>
    <xf numFmtId="169" fontId="5" fillId="39" borderId="24" xfId="57" applyNumberFormat="1" applyFont="1" applyFill="1" applyBorder="1" applyAlignment="1" applyProtection="1">
      <alignment horizontal="center" vertical="center"/>
      <protection/>
    </xf>
    <xf numFmtId="49" fontId="3" fillId="5" borderId="27" xfId="57" applyNumberFormat="1" applyFont="1" applyFill="1" applyBorder="1" applyAlignment="1" applyProtection="1">
      <alignment horizontal="left" wrapText="1"/>
      <protection/>
    </xf>
    <xf numFmtId="49" fontId="3" fillId="5" borderId="0" xfId="57" applyNumberFormat="1" applyFont="1" applyFill="1" applyBorder="1" applyAlignment="1" applyProtection="1">
      <alignment horizontal="left" wrapText="1"/>
      <protection/>
    </xf>
    <xf numFmtId="0" fontId="22" fillId="5" borderId="27" xfId="57" applyFont="1" applyFill="1" applyBorder="1" applyAlignment="1" applyProtection="1">
      <alignment horizontal="center" wrapText="1"/>
      <protection/>
    </xf>
    <xf numFmtId="0" fontId="22" fillId="5" borderId="28" xfId="57" applyFont="1" applyFill="1" applyBorder="1" applyAlignment="1" applyProtection="1">
      <alignment horizontal="center" wrapText="1"/>
      <protection/>
    </xf>
    <xf numFmtId="49" fontId="23" fillId="0" borderId="26" xfId="57" applyNumberFormat="1" applyFont="1" applyFill="1" applyBorder="1" applyAlignment="1" applyProtection="1">
      <alignment horizontal="center" vertical="center" wrapText="1"/>
      <protection/>
    </xf>
    <xf numFmtId="49" fontId="23" fillId="0" borderId="17" xfId="57" applyNumberFormat="1" applyFont="1" applyFill="1" applyBorder="1" applyAlignment="1" applyProtection="1">
      <alignment horizontal="center" vertical="center" wrapText="1"/>
      <protection/>
    </xf>
    <xf numFmtId="49" fontId="23" fillId="0" borderId="48" xfId="57" applyNumberFormat="1" applyFont="1" applyFill="1" applyBorder="1" applyAlignment="1" applyProtection="1">
      <alignment horizontal="center" vertical="center" wrapText="1"/>
      <protection/>
    </xf>
    <xf numFmtId="49" fontId="23" fillId="0" borderId="32" xfId="57" applyNumberFormat="1" applyFont="1" applyFill="1" applyBorder="1" applyAlignment="1" applyProtection="1">
      <alignment horizontal="center" vertical="center" wrapText="1"/>
      <protection/>
    </xf>
    <xf numFmtId="49" fontId="23" fillId="0" borderId="11" xfId="57" applyNumberFormat="1" applyFont="1" applyFill="1" applyBorder="1" applyAlignment="1" applyProtection="1">
      <alignment horizontal="center" vertical="center" wrapText="1"/>
      <protection/>
    </xf>
    <xf numFmtId="49" fontId="23" fillId="0" borderId="53" xfId="57" applyNumberFormat="1" applyFont="1" applyFill="1" applyBorder="1" applyAlignment="1" applyProtection="1">
      <alignment horizontal="center" vertical="center" wrapText="1"/>
      <protection/>
    </xf>
    <xf numFmtId="49" fontId="5" fillId="17" borderId="49" xfId="42" applyNumberFormat="1" applyFont="1" applyFill="1" applyBorder="1" applyAlignment="1" applyProtection="1">
      <alignment horizontal="center" vertical="center"/>
      <protection locked="0"/>
    </xf>
    <xf numFmtId="49" fontId="5" fillId="17" borderId="17" xfId="42" applyNumberFormat="1" applyFont="1" applyFill="1" applyBorder="1" applyAlignment="1" applyProtection="1">
      <alignment horizontal="center" vertical="center"/>
      <protection locked="0"/>
    </xf>
    <xf numFmtId="49" fontId="5" fillId="17" borderId="48" xfId="42" applyNumberFormat="1" applyFont="1" applyFill="1" applyBorder="1" applyAlignment="1" applyProtection="1">
      <alignment horizontal="center" vertical="center"/>
      <protection locked="0"/>
    </xf>
    <xf numFmtId="49" fontId="5" fillId="17" borderId="42" xfId="42" applyNumberFormat="1" applyFont="1" applyFill="1" applyBorder="1" applyAlignment="1" applyProtection="1">
      <alignment horizontal="center" vertical="center"/>
      <protection locked="0"/>
    </xf>
    <xf numFmtId="49" fontId="5" fillId="17" borderId="0" xfId="42" applyNumberFormat="1" applyFont="1" applyFill="1" applyBorder="1" applyAlignment="1" applyProtection="1">
      <alignment horizontal="center" vertical="center"/>
      <protection locked="0"/>
    </xf>
    <xf numFmtId="49" fontId="5" fillId="17" borderId="43" xfId="42" applyNumberFormat="1" applyFont="1" applyFill="1" applyBorder="1" applyAlignment="1" applyProtection="1">
      <alignment horizontal="center" vertical="center"/>
      <protection locked="0"/>
    </xf>
    <xf numFmtId="49" fontId="5" fillId="39" borderId="17" xfId="57" applyNumberFormat="1" applyFont="1" applyFill="1" applyBorder="1" applyAlignment="1" applyProtection="1">
      <alignment horizontal="center" vertical="center"/>
      <protection/>
    </xf>
    <xf numFmtId="49" fontId="5" fillId="39" borderId="48" xfId="57" applyNumberFormat="1" applyFont="1" applyFill="1" applyBorder="1" applyAlignment="1" applyProtection="1">
      <alignment horizontal="center" vertical="center"/>
      <protection/>
    </xf>
    <xf numFmtId="49" fontId="5" fillId="39" borderId="0" xfId="57" applyNumberFormat="1" applyFont="1" applyFill="1" applyBorder="1" applyAlignment="1" applyProtection="1">
      <alignment horizontal="center" vertical="center"/>
      <protection/>
    </xf>
    <xf numFmtId="49" fontId="5" fillId="39" borderId="43" xfId="57" applyNumberFormat="1" applyFont="1" applyFill="1" applyBorder="1" applyAlignment="1" applyProtection="1">
      <alignment horizontal="center" vertical="center"/>
      <protection/>
    </xf>
    <xf numFmtId="14" fontId="5" fillId="39" borderId="17" xfId="57" applyNumberFormat="1" applyFont="1" applyFill="1" applyBorder="1" applyAlignment="1" applyProtection="1">
      <alignment horizontal="center" vertical="center"/>
      <protection/>
    </xf>
    <xf numFmtId="14" fontId="5" fillId="39" borderId="48" xfId="57" applyNumberFormat="1" applyFont="1" applyFill="1" applyBorder="1" applyAlignment="1" applyProtection="1">
      <alignment horizontal="center" vertical="center"/>
      <protection/>
    </xf>
    <xf numFmtId="14" fontId="5" fillId="39" borderId="43" xfId="57" applyNumberFormat="1" applyFont="1" applyFill="1" applyBorder="1" applyAlignment="1" applyProtection="1">
      <alignment horizontal="center" vertical="center"/>
      <protection/>
    </xf>
    <xf numFmtId="1" fontId="5" fillId="39" borderId="17" xfId="57" applyNumberFormat="1" applyFont="1" applyFill="1" applyBorder="1" applyAlignment="1" applyProtection="1">
      <alignment horizontal="center" vertical="center"/>
      <protection/>
    </xf>
    <xf numFmtId="1" fontId="5" fillId="39" borderId="42" xfId="57" applyNumberFormat="1" applyFont="1" applyFill="1" applyBorder="1" applyAlignment="1" applyProtection="1">
      <alignment horizontal="center" vertical="center"/>
      <protection/>
    </xf>
    <xf numFmtId="1" fontId="5" fillId="39" borderId="0" xfId="57" applyNumberFormat="1" applyFont="1" applyFill="1" applyBorder="1" applyAlignment="1" applyProtection="1">
      <alignment horizontal="center" vertical="center"/>
      <protection/>
    </xf>
    <xf numFmtId="166" fontId="5" fillId="39" borderId="49" xfId="57" applyNumberFormat="1" applyFont="1" applyFill="1" applyBorder="1" applyAlignment="1" applyProtection="1">
      <alignment horizontal="center" vertical="center"/>
      <protection/>
    </xf>
    <xf numFmtId="166" fontId="5" fillId="39" borderId="17" xfId="57" applyNumberFormat="1" applyFont="1" applyFill="1" applyBorder="1" applyAlignment="1" applyProtection="1">
      <alignment horizontal="center" vertical="center"/>
      <protection/>
    </xf>
    <xf numFmtId="166" fontId="5" fillId="39" borderId="48" xfId="57" applyNumberFormat="1" applyFont="1" applyFill="1" applyBorder="1" applyAlignment="1" applyProtection="1">
      <alignment horizontal="center" vertical="center"/>
      <protection/>
    </xf>
    <xf numFmtId="166" fontId="5" fillId="39" borderId="42" xfId="57" applyNumberFormat="1" applyFont="1" applyFill="1" applyBorder="1" applyAlignment="1" applyProtection="1">
      <alignment horizontal="center" vertical="center"/>
      <protection/>
    </xf>
    <xf numFmtId="166" fontId="5" fillId="39" borderId="0" xfId="57" applyNumberFormat="1" applyFont="1" applyFill="1" applyBorder="1" applyAlignment="1" applyProtection="1">
      <alignment horizontal="center" vertical="center"/>
      <protection/>
    </xf>
    <xf numFmtId="166" fontId="5" fillId="39" borderId="43" xfId="57" applyNumberFormat="1" applyFont="1" applyFill="1" applyBorder="1" applyAlignment="1" applyProtection="1">
      <alignment horizontal="center" vertical="center"/>
      <protection/>
    </xf>
    <xf numFmtId="167" fontId="5" fillId="39" borderId="49" xfId="57" applyNumberFormat="1" applyFont="1" applyFill="1" applyBorder="1" applyAlignment="1" applyProtection="1">
      <alignment horizontal="center" vertical="center"/>
      <protection/>
    </xf>
    <xf numFmtId="167" fontId="5" fillId="39" borderId="17" xfId="57" applyNumberFormat="1" applyFont="1" applyFill="1" applyBorder="1" applyAlignment="1" applyProtection="1">
      <alignment horizontal="center" vertical="center"/>
      <protection/>
    </xf>
    <xf numFmtId="167" fontId="5" fillId="39" borderId="48" xfId="57" applyNumberFormat="1" applyFont="1" applyFill="1" applyBorder="1" applyAlignment="1" applyProtection="1">
      <alignment horizontal="center" vertical="center"/>
      <protection/>
    </xf>
    <xf numFmtId="167" fontId="5" fillId="39" borderId="42" xfId="57" applyNumberFormat="1" applyFont="1" applyFill="1" applyBorder="1" applyAlignment="1" applyProtection="1">
      <alignment horizontal="center" vertical="center"/>
      <protection/>
    </xf>
    <xf numFmtId="167" fontId="5" fillId="39" borderId="0" xfId="57" applyNumberFormat="1" applyFont="1" applyFill="1" applyBorder="1" applyAlignment="1" applyProtection="1">
      <alignment horizontal="center" vertical="center"/>
      <protection/>
    </xf>
    <xf numFmtId="167" fontId="5" fillId="39" borderId="43" xfId="57" applyNumberFormat="1" applyFont="1" applyFill="1" applyBorder="1" applyAlignment="1" applyProtection="1">
      <alignment horizontal="center" vertical="center"/>
      <protection/>
    </xf>
    <xf numFmtId="168" fontId="5" fillId="39" borderId="49" xfId="57" applyNumberFormat="1" applyFont="1" applyFill="1" applyBorder="1" applyAlignment="1" applyProtection="1">
      <alignment horizontal="center" vertical="center"/>
      <protection/>
    </xf>
    <xf numFmtId="168" fontId="5" fillId="39" borderId="17" xfId="57" applyNumberFormat="1" applyFont="1" applyFill="1" applyBorder="1" applyAlignment="1" applyProtection="1">
      <alignment horizontal="center" vertical="center"/>
      <protection/>
    </xf>
    <xf numFmtId="168" fontId="5" fillId="39" borderId="34" xfId="57" applyNumberFormat="1" applyFont="1" applyFill="1" applyBorder="1" applyAlignment="1" applyProtection="1">
      <alignment horizontal="center" vertical="center"/>
      <protection/>
    </xf>
    <xf numFmtId="168" fontId="5" fillId="39" borderId="55" xfId="57" applyNumberFormat="1" applyFont="1" applyFill="1" applyBorder="1" applyAlignment="1" applyProtection="1">
      <alignment horizontal="center" vertical="center"/>
      <protection/>
    </xf>
    <xf numFmtId="168" fontId="5" fillId="39" borderId="11" xfId="57" applyNumberFormat="1" applyFont="1" applyFill="1" applyBorder="1" applyAlignment="1" applyProtection="1">
      <alignment horizontal="center" vertical="center"/>
      <protection/>
    </xf>
    <xf numFmtId="168" fontId="5" fillId="39" borderId="33" xfId="57" applyNumberFormat="1" applyFont="1" applyFill="1" applyBorder="1" applyAlignment="1" applyProtection="1">
      <alignment horizontal="center" vertical="center"/>
      <protection/>
    </xf>
    <xf numFmtId="169" fontId="5" fillId="39" borderId="49" xfId="57" applyNumberFormat="1" applyFont="1" applyFill="1" applyBorder="1" applyAlignment="1" applyProtection="1">
      <alignment horizontal="center" vertical="center"/>
      <protection/>
    </xf>
    <xf numFmtId="169" fontId="5" fillId="39" borderId="17" xfId="57" applyNumberFormat="1" applyFont="1" applyFill="1" applyBorder="1" applyAlignment="1" applyProtection="1">
      <alignment horizontal="center" vertical="center"/>
      <protection/>
    </xf>
    <xf numFmtId="169" fontId="5" fillId="39" borderId="34" xfId="57" applyNumberFormat="1" applyFont="1" applyFill="1" applyBorder="1" applyAlignment="1" applyProtection="1">
      <alignment horizontal="center" vertical="center"/>
      <protection/>
    </xf>
    <xf numFmtId="169" fontId="5" fillId="39" borderId="42" xfId="57" applyNumberFormat="1" applyFont="1" applyFill="1" applyBorder="1" applyAlignment="1" applyProtection="1">
      <alignment horizontal="center" vertical="center"/>
      <protection/>
    </xf>
    <xf numFmtId="169" fontId="5" fillId="39" borderId="0" xfId="57" applyNumberFormat="1" applyFont="1" applyFill="1" applyBorder="1" applyAlignment="1" applyProtection="1">
      <alignment horizontal="center" vertical="center"/>
      <protection/>
    </xf>
    <xf numFmtId="169" fontId="5" fillId="39" borderId="28" xfId="57" applyNumberFormat="1" applyFont="1" applyFill="1" applyBorder="1" applyAlignment="1" applyProtection="1">
      <alignment horizontal="center" vertical="center"/>
      <protection/>
    </xf>
    <xf numFmtId="49" fontId="23" fillId="0" borderId="44" xfId="57" applyNumberFormat="1" applyFont="1" applyFill="1" applyBorder="1" applyAlignment="1" applyProtection="1">
      <alignment horizontal="center" vertical="center"/>
      <protection/>
    </xf>
    <xf numFmtId="49" fontId="23" fillId="0" borderId="12" xfId="57" applyNumberFormat="1" applyFont="1" applyFill="1" applyBorder="1" applyAlignment="1" applyProtection="1">
      <alignment horizontal="center" vertical="center"/>
      <protection/>
    </xf>
    <xf numFmtId="49" fontId="23" fillId="0" borderId="46" xfId="57" applyNumberFormat="1" applyFont="1" applyFill="1" applyBorder="1" applyAlignment="1" applyProtection="1">
      <alignment horizontal="center" vertical="center"/>
      <protection/>
    </xf>
    <xf numFmtId="49" fontId="5" fillId="17" borderId="47" xfId="42" applyNumberFormat="1" applyFont="1" applyFill="1" applyBorder="1" applyAlignment="1" applyProtection="1">
      <alignment horizontal="center" vertical="center"/>
      <protection locked="0"/>
    </xf>
    <xf numFmtId="49" fontId="5" fillId="17" borderId="12" xfId="42" applyNumberFormat="1" applyFont="1" applyFill="1" applyBorder="1" applyAlignment="1" applyProtection="1">
      <alignment horizontal="center" vertical="center"/>
      <protection locked="0"/>
    </xf>
    <xf numFmtId="49" fontId="5" fillId="17" borderId="46" xfId="42" applyNumberFormat="1" applyFont="1" applyFill="1" applyBorder="1" applyAlignment="1" applyProtection="1">
      <alignment horizontal="center" vertical="center"/>
      <protection locked="0"/>
    </xf>
    <xf numFmtId="49" fontId="5" fillId="39" borderId="47" xfId="57" applyNumberFormat="1" applyFont="1" applyFill="1" applyBorder="1" applyAlignment="1" applyProtection="1">
      <alignment horizontal="center" vertical="center"/>
      <protection/>
    </xf>
    <xf numFmtId="49" fontId="5" fillId="39" borderId="12" xfId="57" applyNumberFormat="1" applyFont="1" applyFill="1" applyBorder="1" applyAlignment="1" applyProtection="1">
      <alignment horizontal="center" vertical="center"/>
      <protection/>
    </xf>
    <xf numFmtId="49" fontId="5" fillId="39" borderId="46" xfId="57" applyNumberFormat="1" applyFont="1" applyFill="1" applyBorder="1" applyAlignment="1" applyProtection="1">
      <alignment horizontal="center" vertical="center"/>
      <protection/>
    </xf>
    <xf numFmtId="14" fontId="5" fillId="39" borderId="47" xfId="57" applyNumberFormat="1" applyFont="1" applyFill="1" applyBorder="1" applyAlignment="1" applyProtection="1">
      <alignment horizontal="center" vertical="center"/>
      <protection/>
    </xf>
    <xf numFmtId="14" fontId="5" fillId="39" borderId="12" xfId="57" applyNumberFormat="1" applyFont="1" applyFill="1" applyBorder="1" applyAlignment="1" applyProtection="1">
      <alignment horizontal="center" vertical="center"/>
      <protection/>
    </xf>
    <xf numFmtId="14" fontId="5" fillId="39" borderId="46" xfId="57" applyNumberFormat="1" applyFont="1" applyFill="1" applyBorder="1" applyAlignment="1" applyProtection="1">
      <alignment horizontal="center" vertical="center"/>
      <protection/>
    </xf>
    <xf numFmtId="1" fontId="5" fillId="39" borderId="47" xfId="57" applyNumberFormat="1" applyFont="1" applyFill="1" applyBorder="1" applyAlignment="1" applyProtection="1">
      <alignment horizontal="center" vertical="center"/>
      <protection/>
    </xf>
    <xf numFmtId="1" fontId="5" fillId="39" borderId="12" xfId="57" applyNumberFormat="1" applyFont="1" applyFill="1" applyBorder="1" applyAlignment="1" applyProtection="1">
      <alignment horizontal="center" vertical="center"/>
      <protection/>
    </xf>
    <xf numFmtId="1" fontId="5" fillId="39" borderId="46" xfId="57" applyNumberFormat="1" applyFont="1" applyFill="1" applyBorder="1" applyAlignment="1" applyProtection="1">
      <alignment horizontal="center" vertical="center"/>
      <protection/>
    </xf>
    <xf numFmtId="49" fontId="23" fillId="0" borderId="26" xfId="57" applyNumberFormat="1" applyFont="1" applyFill="1" applyBorder="1" applyAlignment="1" applyProtection="1">
      <alignment horizontal="center" vertical="center"/>
      <protection/>
    </xf>
    <xf numFmtId="49" fontId="23" fillId="0" borderId="17" xfId="57" applyNumberFormat="1" applyFont="1" applyFill="1" applyBorder="1" applyAlignment="1" applyProtection="1">
      <alignment horizontal="center" vertical="center"/>
      <protection/>
    </xf>
    <xf numFmtId="49" fontId="23" fillId="0" borderId="48" xfId="57" applyNumberFormat="1" applyFont="1" applyFill="1" applyBorder="1" applyAlignment="1" applyProtection="1">
      <alignment horizontal="center" vertical="center"/>
      <protection/>
    </xf>
    <xf numFmtId="49" fontId="5" fillId="17" borderId="55" xfId="42" applyNumberFormat="1" applyFont="1" applyFill="1" applyBorder="1" applyAlignment="1" applyProtection="1">
      <alignment horizontal="center" vertical="center"/>
      <protection locked="0"/>
    </xf>
    <xf numFmtId="49" fontId="5" fillId="17" borderId="11" xfId="42" applyNumberFormat="1" applyFont="1" applyFill="1" applyBorder="1" applyAlignment="1" applyProtection="1">
      <alignment horizontal="center" vertical="center"/>
      <protection locked="0"/>
    </xf>
    <xf numFmtId="49" fontId="5" fillId="17" borderId="53" xfId="42" applyNumberFormat="1" applyFont="1" applyFill="1" applyBorder="1" applyAlignment="1" applyProtection="1">
      <alignment horizontal="center" vertical="center"/>
      <protection locked="0"/>
    </xf>
    <xf numFmtId="49" fontId="5" fillId="39" borderId="42" xfId="57" applyNumberFormat="1" applyFont="1" applyFill="1" applyBorder="1" applyAlignment="1" applyProtection="1">
      <alignment horizontal="center" vertical="center"/>
      <protection/>
    </xf>
    <xf numFmtId="1" fontId="5" fillId="39" borderId="43" xfId="57" applyNumberFormat="1" applyFont="1" applyFill="1" applyBorder="1" applyAlignment="1" applyProtection="1">
      <alignment horizontal="center" vertical="center"/>
      <protection/>
    </xf>
    <xf numFmtId="167" fontId="5" fillId="39" borderId="55" xfId="57" applyNumberFormat="1" applyFont="1" applyFill="1" applyBorder="1" applyAlignment="1" applyProtection="1">
      <alignment horizontal="center" vertical="center"/>
      <protection/>
    </xf>
    <xf numFmtId="167" fontId="5" fillId="39" borderId="11" xfId="57" applyNumberFormat="1" applyFont="1" applyFill="1" applyBorder="1" applyAlignment="1" applyProtection="1">
      <alignment horizontal="center" vertical="center"/>
      <protection/>
    </xf>
    <xf numFmtId="167" fontId="5" fillId="39" borderId="53" xfId="57" applyNumberFormat="1" applyFont="1" applyFill="1" applyBorder="1" applyAlignment="1" applyProtection="1">
      <alignment horizontal="center" vertical="center"/>
      <protection/>
    </xf>
    <xf numFmtId="168" fontId="5" fillId="39" borderId="42" xfId="57" applyNumberFormat="1" applyFont="1" applyFill="1" applyBorder="1" applyAlignment="1" applyProtection="1">
      <alignment horizontal="center" vertical="center"/>
      <protection/>
    </xf>
    <xf numFmtId="168" fontId="5" fillId="39" borderId="0" xfId="57" applyNumberFormat="1" applyFont="1" applyFill="1" applyBorder="1" applyAlignment="1" applyProtection="1">
      <alignment horizontal="center" vertical="center"/>
      <protection/>
    </xf>
    <xf numFmtId="168" fontId="5" fillId="39" borderId="28" xfId="57" applyNumberFormat="1" applyFont="1" applyFill="1" applyBorder="1" applyAlignment="1" applyProtection="1">
      <alignment horizontal="center" vertical="center"/>
      <protection/>
    </xf>
    <xf numFmtId="166" fontId="5" fillId="39" borderId="47" xfId="57" applyNumberFormat="1" applyFont="1" applyFill="1" applyBorder="1" applyAlignment="1" applyProtection="1">
      <alignment horizontal="center" vertical="center"/>
      <protection/>
    </xf>
    <xf numFmtId="166" fontId="5" fillId="39" borderId="12" xfId="57" applyNumberFormat="1" applyFont="1" applyFill="1" applyBorder="1" applyAlignment="1" applyProtection="1">
      <alignment horizontal="center" vertical="center"/>
      <protection/>
    </xf>
    <xf numFmtId="166" fontId="5" fillId="39" borderId="46" xfId="57" applyNumberFormat="1" applyFont="1" applyFill="1" applyBorder="1" applyAlignment="1" applyProtection="1">
      <alignment horizontal="center" vertical="center"/>
      <protection/>
    </xf>
    <xf numFmtId="167" fontId="5" fillId="39" borderId="47" xfId="57" applyNumberFormat="1" applyFont="1" applyFill="1" applyBorder="1" applyAlignment="1" applyProtection="1">
      <alignment horizontal="center" vertical="center"/>
      <protection/>
    </xf>
    <xf numFmtId="167" fontId="5" fillId="39" borderId="12" xfId="57" applyNumberFormat="1" applyFont="1" applyFill="1" applyBorder="1" applyAlignment="1" applyProtection="1">
      <alignment horizontal="center" vertical="center"/>
      <protection/>
    </xf>
    <xf numFmtId="167" fontId="5" fillId="39" borderId="46" xfId="57" applyNumberFormat="1" applyFont="1" applyFill="1" applyBorder="1" applyAlignment="1" applyProtection="1">
      <alignment horizontal="center" vertical="center"/>
      <protection/>
    </xf>
    <xf numFmtId="168" fontId="5" fillId="39" borderId="47" xfId="57" applyNumberFormat="1" applyFont="1" applyFill="1" applyBorder="1" applyAlignment="1" applyProtection="1">
      <alignment horizontal="center" vertical="center"/>
      <protection/>
    </xf>
    <xf numFmtId="168" fontId="5" fillId="39" borderId="12" xfId="57" applyNumberFormat="1" applyFont="1" applyFill="1" applyBorder="1" applyAlignment="1" applyProtection="1">
      <alignment horizontal="center" vertical="center"/>
      <protection/>
    </xf>
    <xf numFmtId="168" fontId="5" fillId="39" borderId="46" xfId="57" applyNumberFormat="1" applyFont="1" applyFill="1" applyBorder="1" applyAlignment="1" applyProtection="1">
      <alignment horizontal="center" vertical="center"/>
      <protection/>
    </xf>
    <xf numFmtId="169" fontId="5" fillId="39" borderId="47" xfId="57" applyNumberFormat="1" applyFont="1" applyFill="1" applyBorder="1" applyAlignment="1" applyProtection="1">
      <alignment horizontal="center" vertical="center"/>
      <protection/>
    </xf>
    <xf numFmtId="169" fontId="5" fillId="39" borderId="12" xfId="57" applyNumberFormat="1" applyFont="1" applyFill="1" applyBorder="1" applyAlignment="1" applyProtection="1">
      <alignment horizontal="center" vertical="center"/>
      <protection/>
    </xf>
    <xf numFmtId="169" fontId="5" fillId="39" borderId="45" xfId="57" applyNumberFormat="1" applyFont="1" applyFill="1" applyBorder="1" applyAlignment="1" applyProtection="1">
      <alignment horizontal="center" vertical="center"/>
      <protection/>
    </xf>
    <xf numFmtId="49" fontId="75" fillId="40" borderId="14" xfId="57" applyNumberFormat="1" applyFont="1" applyFill="1" applyBorder="1" applyAlignment="1" applyProtection="1">
      <alignment horizontal="center"/>
      <protection/>
    </xf>
    <xf numFmtId="49" fontId="75" fillId="40" borderId="15" xfId="57" applyNumberFormat="1" applyFont="1" applyFill="1" applyBorder="1" applyAlignment="1" applyProtection="1">
      <alignment horizontal="center"/>
      <protection/>
    </xf>
    <xf numFmtId="49" fontId="75" fillId="40" borderId="31" xfId="57" applyNumberFormat="1" applyFont="1" applyFill="1" applyBorder="1" applyAlignment="1" applyProtection="1">
      <alignment horizontal="center"/>
      <protection/>
    </xf>
    <xf numFmtId="49" fontId="3" fillId="0" borderId="14" xfId="57" applyNumberFormat="1" applyFont="1" applyBorder="1" applyAlignment="1" applyProtection="1">
      <alignment horizontal="left" vertical="center"/>
      <protection/>
    </xf>
    <xf numFmtId="49" fontId="3" fillId="0" borderId="15" xfId="57" applyNumberFormat="1" applyFont="1" applyBorder="1" applyAlignment="1" applyProtection="1">
      <alignment horizontal="left" vertical="center"/>
      <protection/>
    </xf>
    <xf numFmtId="49" fontId="3" fillId="0" borderId="29" xfId="57" applyNumberFormat="1" applyFont="1" applyBorder="1" applyAlignment="1" applyProtection="1">
      <alignment horizontal="left" vertical="center"/>
      <protection/>
    </xf>
    <xf numFmtId="49" fontId="3" fillId="0" borderId="58" xfId="57" applyNumberFormat="1" applyFont="1" applyBorder="1" applyAlignment="1" applyProtection="1">
      <alignment horizontal="left" vertical="center"/>
      <protection/>
    </xf>
    <xf numFmtId="49" fontId="3" fillId="0" borderId="19" xfId="57" applyNumberFormat="1" applyFont="1" applyBorder="1" applyAlignment="1" applyProtection="1">
      <alignment horizontal="left" vertical="center"/>
      <protection/>
    </xf>
    <xf numFmtId="49" fontId="3" fillId="0" borderId="59" xfId="57" applyNumberFormat="1" applyFont="1" applyBorder="1" applyAlignment="1" applyProtection="1">
      <alignment horizontal="left" vertical="center"/>
      <protection/>
    </xf>
    <xf numFmtId="0" fontId="2" fillId="40" borderId="20" xfId="57" applyFont="1" applyFill="1" applyBorder="1" applyAlignment="1" applyProtection="1">
      <alignment horizontal="center"/>
      <protection/>
    </xf>
    <xf numFmtId="0" fontId="2" fillId="40" borderId="19" xfId="57" applyFont="1" applyFill="1" applyBorder="1" applyAlignment="1" applyProtection="1">
      <alignment horizontal="center"/>
      <protection/>
    </xf>
    <xf numFmtId="0" fontId="2" fillId="40" borderId="60" xfId="57" applyFont="1" applyFill="1" applyBorder="1" applyAlignment="1" applyProtection="1">
      <alignment horizontal="center"/>
      <protection/>
    </xf>
    <xf numFmtId="49" fontId="3" fillId="0" borderId="32" xfId="57" applyNumberFormat="1" applyFont="1" applyBorder="1" applyAlignment="1" applyProtection="1">
      <alignment horizontal="left" vertical="center"/>
      <protection/>
    </xf>
    <xf numFmtId="49" fontId="3" fillId="0" borderId="11" xfId="57" applyNumberFormat="1" applyFont="1" applyBorder="1" applyAlignment="1" applyProtection="1">
      <alignment horizontal="left" vertical="center"/>
      <protection/>
    </xf>
    <xf numFmtId="49" fontId="3" fillId="0" borderId="53" xfId="57" applyNumberFormat="1" applyFont="1" applyBorder="1" applyAlignment="1" applyProtection="1">
      <alignment horizontal="left" vertical="center"/>
      <protection/>
    </xf>
    <xf numFmtId="0" fontId="5" fillId="0" borderId="23" xfId="57" applyFont="1" applyBorder="1" applyAlignment="1" applyProtection="1">
      <alignment horizontal="left"/>
      <protection locked="0"/>
    </xf>
    <xf numFmtId="0" fontId="5" fillId="0" borderId="61" xfId="57" applyFont="1" applyBorder="1" applyAlignment="1" applyProtection="1">
      <alignment horizontal="left"/>
      <protection locked="0"/>
    </xf>
    <xf numFmtId="0" fontId="5" fillId="0" borderId="62" xfId="57" applyFont="1" applyBorder="1" applyAlignment="1" applyProtection="1">
      <alignment horizontal="left"/>
      <protection locked="0"/>
    </xf>
    <xf numFmtId="0" fontId="2" fillId="0" borderId="23" xfId="57" applyFont="1" applyBorder="1" applyAlignment="1" applyProtection="1">
      <alignment horizontal="center"/>
      <protection locked="0"/>
    </xf>
    <xf numFmtId="0" fontId="2" fillId="0" borderId="61" xfId="57" applyFont="1" applyBorder="1" applyAlignment="1" applyProtection="1">
      <alignment horizontal="center"/>
      <protection locked="0"/>
    </xf>
    <xf numFmtId="0" fontId="2" fillId="0" borderId="62" xfId="57" applyFont="1" applyBorder="1" applyAlignment="1" applyProtection="1">
      <alignment horizontal="center"/>
      <protection locked="0"/>
    </xf>
    <xf numFmtId="170" fontId="2" fillId="0" borderId="23" xfId="57" applyNumberFormat="1" applyFont="1" applyBorder="1" applyAlignment="1" applyProtection="1">
      <alignment horizontal="center"/>
      <protection locked="0"/>
    </xf>
    <xf numFmtId="170" fontId="2" fillId="0" borderId="61" xfId="57" applyNumberFormat="1" applyFont="1" applyBorder="1" applyAlignment="1" applyProtection="1">
      <alignment horizontal="center"/>
      <protection locked="0"/>
    </xf>
    <xf numFmtId="170" fontId="2" fillId="0" borderId="62" xfId="57" applyNumberFormat="1" applyFont="1" applyBorder="1" applyAlignment="1" applyProtection="1">
      <alignment horizontal="center"/>
      <protection locked="0"/>
    </xf>
    <xf numFmtId="170" fontId="2" fillId="0" borderId="63" xfId="57" applyNumberFormat="1" applyFont="1" applyBorder="1" applyAlignment="1" applyProtection="1">
      <alignment horizontal="center"/>
      <protection locked="0"/>
    </xf>
    <xf numFmtId="0" fontId="24" fillId="5" borderId="26" xfId="57" applyFont="1" applyFill="1" applyBorder="1" applyAlignment="1" applyProtection="1">
      <alignment horizontal="center"/>
      <protection/>
    </xf>
    <xf numFmtId="0" fontId="3" fillId="5" borderId="17" xfId="57" applyFont="1" applyFill="1" applyBorder="1" applyAlignment="1" applyProtection="1">
      <alignment horizontal="center"/>
      <protection/>
    </xf>
    <xf numFmtId="0" fontId="3" fillId="5" borderId="34" xfId="57" applyFont="1" applyFill="1" applyBorder="1" applyAlignment="1" applyProtection="1">
      <alignment horizontal="center"/>
      <protection/>
    </xf>
    <xf numFmtId="0" fontId="4" fillId="37" borderId="27" xfId="57" applyFont="1" applyFill="1" applyBorder="1" applyAlignment="1" applyProtection="1">
      <alignment horizontal="center" vertical="top"/>
      <protection/>
    </xf>
    <xf numFmtId="0" fontId="4" fillId="37" borderId="0" xfId="57" applyFont="1" applyFill="1" applyBorder="1" applyAlignment="1" applyProtection="1">
      <alignment horizontal="center" vertical="top"/>
      <protection/>
    </xf>
    <xf numFmtId="0" fontId="4" fillId="37" borderId="28" xfId="57" applyFont="1" applyFill="1" applyBorder="1" applyAlignment="1" applyProtection="1">
      <alignment horizontal="center" vertical="top"/>
      <protection/>
    </xf>
    <xf numFmtId="0" fontId="4" fillId="5" borderId="27" xfId="57" applyFont="1" applyFill="1" applyBorder="1" applyAlignment="1" applyProtection="1">
      <alignment horizontal="center" vertical="top"/>
      <protection/>
    </xf>
    <xf numFmtId="0" fontId="4" fillId="5" borderId="0" xfId="57" applyFont="1" applyFill="1" applyBorder="1" applyAlignment="1" applyProtection="1">
      <alignment horizontal="center" vertical="top"/>
      <protection/>
    </xf>
    <xf numFmtId="0" fontId="4" fillId="5" borderId="28" xfId="57" applyFont="1" applyFill="1" applyBorder="1" applyAlignment="1" applyProtection="1">
      <alignment horizontal="center" vertical="top"/>
      <protection/>
    </xf>
    <xf numFmtId="0" fontId="24" fillId="5" borderId="27" xfId="57" applyFont="1" applyFill="1" applyBorder="1" applyAlignment="1" applyProtection="1">
      <alignment horizontal="center"/>
      <protection/>
    </xf>
    <xf numFmtId="0" fontId="24" fillId="5" borderId="0" xfId="57" applyFont="1" applyFill="1" applyBorder="1" applyAlignment="1" applyProtection="1">
      <alignment horizontal="center"/>
      <protection/>
    </xf>
    <xf numFmtId="0" fontId="24" fillId="5" borderId="28" xfId="57" applyFont="1" applyFill="1" applyBorder="1" applyAlignment="1" applyProtection="1">
      <alignment horizontal="center"/>
      <protection/>
    </xf>
    <xf numFmtId="0" fontId="69" fillId="0" borderId="18" xfId="57" applyFont="1" applyBorder="1" applyAlignment="1" applyProtection="1">
      <alignment/>
      <protection/>
    </xf>
    <xf numFmtId="0" fontId="69" fillId="0" borderId="10" xfId="57" applyFont="1" applyBorder="1" applyAlignment="1" applyProtection="1">
      <alignment/>
      <protection/>
    </xf>
    <xf numFmtId="0" fontId="69" fillId="0" borderId="10" xfId="57" applyFont="1" applyBorder="1" applyAlignment="1" applyProtection="1">
      <alignment horizontal="left"/>
      <protection/>
    </xf>
    <xf numFmtId="0" fontId="69" fillId="0" borderId="10" xfId="57" applyFont="1" applyBorder="1" applyAlignment="1" applyProtection="1">
      <alignment horizontal="center"/>
      <protection/>
    </xf>
    <xf numFmtId="0" fontId="69" fillId="0" borderId="21" xfId="57" applyFont="1" applyBorder="1" applyAlignment="1" applyProtection="1">
      <alignment horizontal="center"/>
      <protection/>
    </xf>
    <xf numFmtId="0" fontId="69" fillId="0" borderId="58" xfId="57" applyFont="1" applyBorder="1" applyAlignment="1" applyProtection="1">
      <alignment horizontal="left"/>
      <protection/>
    </xf>
    <xf numFmtId="0" fontId="69" fillId="0" borderId="19" xfId="57" applyFont="1" applyBorder="1" applyAlignment="1" applyProtection="1">
      <alignment horizontal="left"/>
      <protection/>
    </xf>
    <xf numFmtId="0" fontId="69" fillId="0" borderId="59" xfId="57" applyFont="1" applyBorder="1" applyAlignment="1" applyProtection="1">
      <alignment horizontal="left"/>
      <protection/>
    </xf>
    <xf numFmtId="0" fontId="69" fillId="0" borderId="25" xfId="57" applyFont="1" applyBorder="1" applyAlignment="1" applyProtection="1">
      <alignment/>
      <protection/>
    </xf>
    <xf numFmtId="0" fontId="69" fillId="0" borderId="16" xfId="57" applyFont="1" applyBorder="1" applyAlignment="1" applyProtection="1">
      <alignment/>
      <protection/>
    </xf>
    <xf numFmtId="0" fontId="69" fillId="0" borderId="16" xfId="57" applyFont="1" applyBorder="1" applyAlignment="1" applyProtection="1">
      <alignment horizontal="left"/>
      <protection/>
    </xf>
    <xf numFmtId="0" fontId="69" fillId="0" borderId="16" xfId="57" applyFont="1" applyBorder="1" applyAlignment="1" applyProtection="1">
      <alignment horizontal="center"/>
      <protection/>
    </xf>
    <xf numFmtId="0" fontId="69" fillId="0" borderId="24" xfId="57" applyFont="1" applyBorder="1" applyAlignment="1" applyProtection="1">
      <alignment horizontal="center"/>
      <protection/>
    </xf>
    <xf numFmtId="0" fontId="78" fillId="33" borderId="19" xfId="57" applyFont="1" applyFill="1" applyBorder="1" applyAlignment="1" applyProtection="1">
      <alignment horizontal="left"/>
      <protection locked="0"/>
    </xf>
    <xf numFmtId="0" fontId="5" fillId="0" borderId="0" xfId="57" applyNumberFormat="1" applyFont="1" applyBorder="1" applyAlignment="1" applyProtection="1">
      <alignment horizontal="center" vertical="center"/>
      <protection locked="0"/>
    </xf>
    <xf numFmtId="0" fontId="5" fillId="0" borderId="43" xfId="57" applyNumberFormat="1" applyFont="1" applyBorder="1" applyAlignment="1" applyProtection="1">
      <alignment horizontal="center" vertical="center"/>
      <protection locked="0"/>
    </xf>
    <xf numFmtId="0" fontId="2" fillId="0" borderId="10" xfId="58" applyFont="1" applyBorder="1" applyAlignment="1">
      <alignment vertical="top" wrapText="1"/>
      <protection/>
    </xf>
    <xf numFmtId="0" fontId="2" fillId="0" borderId="10" xfId="58" applyBorder="1" applyAlignment="1">
      <alignmen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95250</xdr:rowOff>
    </xdr:from>
    <xdr:to>
      <xdr:col>0</xdr:col>
      <xdr:colOff>2095500</xdr:colOff>
      <xdr:row>0</xdr:row>
      <xdr:rowOff>409575</xdr:rowOff>
    </xdr:to>
    <xdr:pic>
      <xdr:nvPicPr>
        <xdr:cNvPr id="1" name="Picture 2"/>
        <xdr:cNvPicPr preferRelativeResize="1">
          <a:picLocks noChangeAspect="1"/>
        </xdr:cNvPicPr>
      </xdr:nvPicPr>
      <xdr:blipFill>
        <a:blip r:embed="rId1"/>
        <a:stretch>
          <a:fillRect/>
        </a:stretch>
      </xdr:blipFill>
      <xdr:spPr>
        <a:xfrm>
          <a:off x="95250" y="95250"/>
          <a:ext cx="20002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7.vml" /><Relationship Id="rId3" Type="http://schemas.openxmlformats.org/officeDocument/2006/relationships/vmlDrawing" Target="../drawings/vmlDrawing18.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9.vml" /><Relationship Id="rId3" Type="http://schemas.openxmlformats.org/officeDocument/2006/relationships/vmlDrawing" Target="../drawings/vmlDrawing20.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1.vml" /><Relationship Id="rId3" Type="http://schemas.openxmlformats.org/officeDocument/2006/relationships/vmlDrawing" Target="../drawings/vmlDrawing22.v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23.vml" /><Relationship Id="rId3" Type="http://schemas.openxmlformats.org/officeDocument/2006/relationships/vmlDrawing" Target="../drawings/vmlDrawing24.v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25.vml" /><Relationship Id="rId3" Type="http://schemas.openxmlformats.org/officeDocument/2006/relationships/vmlDrawing" Target="../drawings/vmlDrawing26.v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27.vml" /><Relationship Id="rId3" Type="http://schemas.openxmlformats.org/officeDocument/2006/relationships/vmlDrawing" Target="../drawings/vmlDrawing28.v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29.vml" /><Relationship Id="rId3" Type="http://schemas.openxmlformats.org/officeDocument/2006/relationships/vmlDrawing" Target="../drawings/vmlDrawing30.v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5.vml" /><Relationship Id="rId3" Type="http://schemas.openxmlformats.org/officeDocument/2006/relationships/vmlDrawing" Target="../drawings/vmlDrawing6.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7.vml" /><Relationship Id="rId3" Type="http://schemas.openxmlformats.org/officeDocument/2006/relationships/vmlDrawing" Target="../drawings/vmlDrawing8.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9.vml" /><Relationship Id="rId3" Type="http://schemas.openxmlformats.org/officeDocument/2006/relationships/vmlDrawing" Target="../drawings/vmlDrawing10.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1.vml" /><Relationship Id="rId3" Type="http://schemas.openxmlformats.org/officeDocument/2006/relationships/vmlDrawing" Target="../drawings/vmlDrawing12.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3.vml" /><Relationship Id="rId3" Type="http://schemas.openxmlformats.org/officeDocument/2006/relationships/vmlDrawing" Target="../drawings/vmlDrawing14.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5.vml" /><Relationship Id="rId3" Type="http://schemas.openxmlformats.org/officeDocument/2006/relationships/vmlDrawing" Target="../drawings/vmlDrawing16.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25"/>
  <sheetViews>
    <sheetView zoomScale="85" zoomScaleNormal="85" workbookViewId="0" topLeftCell="A4">
      <selection activeCell="C23" sqref="C23"/>
    </sheetView>
  </sheetViews>
  <sheetFormatPr defaultColWidth="9.00390625" defaultRowHeight="14.25"/>
  <cols>
    <col min="1" max="1" width="27.875" style="0" customWidth="1"/>
    <col min="2" max="2" width="2.25390625" style="0" customWidth="1"/>
    <col min="3" max="3" width="63.875" style="0" customWidth="1"/>
    <col min="4" max="4" width="10.25390625" style="0" customWidth="1"/>
  </cols>
  <sheetData>
    <row r="1" spans="1:4" ht="47.25" customHeight="1">
      <c r="A1" s="80"/>
      <c r="B1" s="81"/>
      <c r="C1" s="122" t="s">
        <v>372</v>
      </c>
      <c r="D1" s="123"/>
    </row>
    <row r="2" spans="1:4" ht="56.25" customHeight="1">
      <c r="A2" s="124" t="s">
        <v>265</v>
      </c>
      <c r="B2" s="125"/>
      <c r="C2" s="125"/>
      <c r="D2" s="126"/>
    </row>
    <row r="3" spans="1:4" ht="3" customHeight="1" thickBot="1">
      <c r="A3" s="82"/>
      <c r="B3" s="83"/>
      <c r="C3" s="83"/>
      <c r="D3" s="84"/>
    </row>
    <row r="4" spans="1:4" ht="20.25">
      <c r="A4" s="127" t="s">
        <v>345</v>
      </c>
      <c r="B4" s="128"/>
      <c r="C4" s="128"/>
      <c r="D4" s="129"/>
    </row>
    <row r="5" spans="1:4" ht="14.25">
      <c r="A5" s="130" t="s">
        <v>266</v>
      </c>
      <c r="B5" s="131"/>
      <c r="C5" s="132" t="s">
        <v>267</v>
      </c>
      <c r="D5" s="133" t="s">
        <v>268</v>
      </c>
    </row>
    <row r="6" spans="1:4" ht="14.25">
      <c r="A6" s="130"/>
      <c r="B6" s="131"/>
      <c r="C6" s="132"/>
      <c r="D6" s="133"/>
    </row>
    <row r="7" spans="1:4" ht="38.25">
      <c r="A7" s="76" t="s">
        <v>269</v>
      </c>
      <c r="B7" s="58"/>
      <c r="C7" s="59" t="s">
        <v>270</v>
      </c>
      <c r="D7" s="65" t="s">
        <v>271</v>
      </c>
    </row>
    <row r="8" spans="1:4" ht="38.25">
      <c r="A8" s="76" t="s">
        <v>272</v>
      </c>
      <c r="B8" s="58"/>
      <c r="C8" s="59" t="s">
        <v>273</v>
      </c>
      <c r="D8" s="65" t="s">
        <v>274</v>
      </c>
    </row>
    <row r="9" spans="1:4" ht="38.25">
      <c r="A9" s="76" t="s">
        <v>275</v>
      </c>
      <c r="B9" s="58"/>
      <c r="C9" s="59" t="s">
        <v>276</v>
      </c>
      <c r="D9" s="65" t="s">
        <v>277</v>
      </c>
    </row>
    <row r="10" spans="1:4" ht="68.25" customHeight="1">
      <c r="A10" s="76" t="s">
        <v>278</v>
      </c>
      <c r="B10" s="58"/>
      <c r="C10" s="60" t="s">
        <v>300</v>
      </c>
      <c r="D10" s="65" t="s">
        <v>279</v>
      </c>
    </row>
    <row r="11" spans="1:4" ht="25.5">
      <c r="A11" s="76" t="s">
        <v>280</v>
      </c>
      <c r="B11" s="58"/>
      <c r="C11" s="59" t="s">
        <v>339</v>
      </c>
      <c r="D11" s="65" t="s">
        <v>281</v>
      </c>
    </row>
    <row r="12" spans="1:4" ht="44.25" customHeight="1">
      <c r="A12" s="76" t="s">
        <v>282</v>
      </c>
      <c r="B12" s="58"/>
      <c r="C12" s="59" t="s">
        <v>283</v>
      </c>
      <c r="D12" s="65" t="s">
        <v>284</v>
      </c>
    </row>
    <row r="13" spans="1:4" ht="100.5" customHeight="1">
      <c r="A13" s="76" t="s">
        <v>186</v>
      </c>
      <c r="B13" s="58"/>
      <c r="C13" s="61" t="s">
        <v>324</v>
      </c>
      <c r="D13" s="65" t="s">
        <v>285</v>
      </c>
    </row>
    <row r="14" spans="1:4" ht="17.25" customHeight="1">
      <c r="A14" s="76" t="s">
        <v>29</v>
      </c>
      <c r="B14" s="58"/>
      <c r="C14" s="75" t="s">
        <v>286</v>
      </c>
      <c r="D14" s="65" t="s">
        <v>287</v>
      </c>
    </row>
    <row r="15" spans="1:4" ht="25.5">
      <c r="A15" s="76" t="s">
        <v>346</v>
      </c>
      <c r="B15" s="73"/>
      <c r="C15" s="74" t="s">
        <v>373</v>
      </c>
      <c r="D15" s="65" t="s">
        <v>340</v>
      </c>
    </row>
    <row r="16" spans="1:4" ht="15" thickBot="1">
      <c r="A16" s="77" t="s">
        <v>338</v>
      </c>
      <c r="B16" s="78"/>
      <c r="C16" s="79" t="s">
        <v>328</v>
      </c>
      <c r="D16" s="69" t="s">
        <v>341</v>
      </c>
    </row>
    <row r="17" spans="1:4" ht="21" thickBot="1">
      <c r="A17" s="134" t="s">
        <v>374</v>
      </c>
      <c r="B17" s="135"/>
      <c r="C17" s="135"/>
      <c r="D17" s="136"/>
    </row>
    <row r="18" spans="1:4" ht="14.25">
      <c r="A18" s="137" t="s">
        <v>266</v>
      </c>
      <c r="B18" s="139"/>
      <c r="C18" s="141" t="s">
        <v>267</v>
      </c>
      <c r="D18" s="143" t="s">
        <v>268</v>
      </c>
    </row>
    <row r="19" spans="1:4" ht="14.25">
      <c r="A19" s="138"/>
      <c r="B19" s="140"/>
      <c r="C19" s="142"/>
      <c r="D19" s="144"/>
    </row>
    <row r="20" spans="1:4" ht="51">
      <c r="A20" s="62" t="s">
        <v>288</v>
      </c>
      <c r="B20" s="63"/>
      <c r="C20" s="64" t="s">
        <v>289</v>
      </c>
      <c r="D20" s="65" t="s">
        <v>290</v>
      </c>
    </row>
    <row r="21" spans="1:4" ht="14.25">
      <c r="A21" s="62" t="s">
        <v>291</v>
      </c>
      <c r="B21" s="63"/>
      <c r="C21" s="64" t="s">
        <v>292</v>
      </c>
      <c r="D21" s="65" t="s">
        <v>293</v>
      </c>
    </row>
    <row r="22" spans="1:4" ht="14.25">
      <c r="A22" s="62" t="s">
        <v>294</v>
      </c>
      <c r="B22" s="63"/>
      <c r="C22" s="64" t="s">
        <v>295</v>
      </c>
      <c r="D22" s="65" t="s">
        <v>296</v>
      </c>
    </row>
    <row r="23" spans="1:4" ht="26.25" thickBot="1">
      <c r="A23" s="66" t="s">
        <v>297</v>
      </c>
      <c r="B23" s="67"/>
      <c r="C23" s="68" t="s">
        <v>375</v>
      </c>
      <c r="D23" s="69" t="s">
        <v>299</v>
      </c>
    </row>
    <row r="24" spans="1:4" ht="7.5" customHeight="1">
      <c r="A24" s="82"/>
      <c r="B24" s="83"/>
      <c r="C24" s="83"/>
      <c r="D24" s="84"/>
    </row>
    <row r="25" spans="1:4" ht="24" customHeight="1" thickBot="1">
      <c r="A25" s="145" t="s">
        <v>298</v>
      </c>
      <c r="B25" s="146"/>
      <c r="C25" s="146"/>
      <c r="D25" s="147"/>
    </row>
  </sheetData>
  <sheetProtection/>
  <mergeCells count="13">
    <mergeCell ref="A17:D17"/>
    <mergeCell ref="A18:A19"/>
    <mergeCell ref="B18:B19"/>
    <mergeCell ref="C18:C19"/>
    <mergeCell ref="D18:D19"/>
    <mergeCell ref="A25:D25"/>
    <mergeCell ref="C1:D1"/>
    <mergeCell ref="A2:D2"/>
    <mergeCell ref="A4:D4"/>
    <mergeCell ref="A5:A6"/>
    <mergeCell ref="B5:B6"/>
    <mergeCell ref="C5:C6"/>
    <mergeCell ref="D5:D6"/>
  </mergeCells>
  <printOptions horizontalCentered="1"/>
  <pageMargins left="0.75" right="0.5" top="0.5" bottom="0.5" header="0.25" footer="0.25"/>
  <pageSetup fitToHeight="1" fitToWidth="1" horizontalDpi="600" verticalDpi="600" orientation="portrait" scale="81" r:id="rId2"/>
  <drawing r:id="rId1"/>
</worksheet>
</file>

<file path=xl/worksheets/sheet10.xml><?xml version="1.0" encoding="utf-8"?>
<worksheet xmlns="http://schemas.openxmlformats.org/spreadsheetml/2006/main" xmlns:r="http://schemas.openxmlformats.org/officeDocument/2006/relationships">
  <dimension ref="A1:AM44"/>
  <sheetViews>
    <sheetView showGridLines="0" view="pageLayout" zoomScale="85" zoomScalePageLayoutView="85" workbookViewId="0" topLeftCell="A1">
      <selection activeCell="AI33" sqref="AI33:AL33"/>
    </sheetView>
  </sheetViews>
  <sheetFormatPr defaultColWidth="1.625" defaultRowHeight="14.25"/>
  <cols>
    <col min="1" max="1" width="2.375" style="119" customWidth="1"/>
    <col min="2" max="2" width="1.625" style="119" customWidth="1"/>
    <col min="3" max="3" width="2.875" style="119" customWidth="1"/>
    <col min="4" max="4" width="2.125" style="119" customWidth="1"/>
    <col min="5" max="5" width="2.375" style="119" customWidth="1"/>
    <col min="6" max="6" width="1.625" style="119" customWidth="1"/>
    <col min="7" max="7" width="3.375" style="119" customWidth="1"/>
    <col min="8" max="8" width="1.625" style="119" customWidth="1"/>
    <col min="9" max="9" width="2.75390625" style="119" customWidth="1"/>
    <col min="10" max="11" width="1.625" style="119" customWidth="1"/>
    <col min="12" max="12" width="4.375" style="119" customWidth="1"/>
    <col min="13" max="13" width="1.625" style="119" customWidth="1"/>
    <col min="14" max="14" width="3.25390625" style="119" customWidth="1"/>
    <col min="15" max="15" width="1.625" style="119" customWidth="1"/>
    <col min="16" max="16" width="4.625" style="119" customWidth="1"/>
    <col min="17" max="17" width="1.625" style="119" customWidth="1"/>
    <col min="18" max="18" width="3.625" style="119" customWidth="1"/>
    <col min="19" max="19" width="1.625" style="119" customWidth="1"/>
    <col min="20" max="20" width="2.25390625" style="119" customWidth="1"/>
    <col min="21" max="21" width="6.50390625" style="119" customWidth="1"/>
    <col min="22" max="22" width="2.50390625" style="119" customWidth="1"/>
    <col min="23" max="25" width="1.625" style="119" customWidth="1"/>
    <col min="26" max="26" width="3.625" style="119" customWidth="1"/>
    <col min="27" max="27" width="3.25390625" style="119" customWidth="1"/>
    <col min="28" max="28" width="4.125" style="119" customWidth="1"/>
    <col min="29" max="29" width="2.875" style="119" customWidth="1"/>
    <col min="30" max="30" width="3.75390625" style="119" customWidth="1"/>
    <col min="31" max="31" width="2.375" style="119" customWidth="1"/>
    <col min="32" max="32" width="4.00390625" style="119" customWidth="1"/>
    <col min="33" max="33" width="2.875" style="119" customWidth="1"/>
    <col min="34" max="34" width="3.75390625" style="119" customWidth="1"/>
    <col min="35" max="35" width="5.375" style="119" customWidth="1"/>
    <col min="36" max="36" width="1.625" style="119" customWidth="1"/>
    <col min="37" max="37" width="3.00390625" style="119" customWidth="1"/>
    <col min="38" max="38" width="4.50390625" style="119" customWidth="1"/>
    <col min="39" max="39" width="0.12890625" style="119" customWidth="1"/>
    <col min="40" max="41" width="6.625" style="119" customWidth="1"/>
    <col min="42" max="42" width="6.50390625" style="119" customWidth="1"/>
    <col min="43" max="16384" width="1.625" style="119" customWidth="1"/>
  </cols>
  <sheetData>
    <row r="1" spans="1:38" ht="22.5" customHeight="1">
      <c r="A1" s="85" t="s">
        <v>0</v>
      </c>
      <c r="B1" s="86" t="s">
        <v>1</v>
      </c>
      <c r="C1" s="86"/>
      <c r="D1" s="87"/>
      <c r="E1" s="86"/>
      <c r="F1" s="86"/>
      <c r="G1" s="440" t="s">
        <v>174</v>
      </c>
      <c r="H1" s="440"/>
      <c r="I1" s="440"/>
      <c r="J1" s="440"/>
      <c r="K1" s="440"/>
      <c r="L1" s="440"/>
      <c r="M1" s="440"/>
      <c r="N1" s="440"/>
      <c r="O1" s="440"/>
      <c r="P1" s="440"/>
      <c r="Q1" s="440"/>
      <c r="R1" s="440"/>
      <c r="S1" s="440"/>
      <c r="T1" s="88"/>
      <c r="U1" s="441" t="s">
        <v>2</v>
      </c>
      <c r="V1" s="441"/>
      <c r="W1" s="442"/>
      <c r="X1" s="441"/>
      <c r="Y1" s="441"/>
      <c r="Z1" s="443">
        <v>42893</v>
      </c>
      <c r="AA1" s="443"/>
      <c r="AB1" s="443"/>
      <c r="AC1" s="443"/>
      <c r="AD1" s="443"/>
      <c r="AE1" s="443"/>
      <c r="AF1" s="443"/>
      <c r="AG1" s="443"/>
      <c r="AH1" s="443"/>
      <c r="AI1" s="443"/>
      <c r="AJ1" s="443"/>
      <c r="AK1" s="443"/>
      <c r="AL1" s="444"/>
    </row>
    <row r="2" spans="1:38" ht="28.5" customHeight="1">
      <c r="A2" s="89" t="s">
        <v>3</v>
      </c>
      <c r="B2" s="2" t="s">
        <v>4</v>
      </c>
      <c r="C2" s="2"/>
      <c r="D2" s="2"/>
      <c r="E2" s="152" t="s">
        <v>175</v>
      </c>
      <c r="F2" s="153"/>
      <c r="G2" s="153"/>
      <c r="H2" s="153"/>
      <c r="I2" s="153"/>
      <c r="J2" s="153"/>
      <c r="K2" s="153"/>
      <c r="L2" s="153"/>
      <c r="M2" s="153"/>
      <c r="N2" s="153"/>
      <c r="O2" s="8"/>
      <c r="P2" s="8"/>
      <c r="Q2" s="8" t="s">
        <v>5</v>
      </c>
      <c r="R2" s="8"/>
      <c r="S2" s="154">
        <v>0</v>
      </c>
      <c r="T2" s="155"/>
      <c r="U2" s="155"/>
      <c r="V2" s="3"/>
      <c r="W2" s="3"/>
      <c r="X2" s="3"/>
      <c r="Y2" s="8" t="s">
        <v>6</v>
      </c>
      <c r="Z2" s="3"/>
      <c r="AA2" s="3"/>
      <c r="AB2" s="156" t="s">
        <v>176</v>
      </c>
      <c r="AC2" s="156"/>
      <c r="AD2" s="156"/>
      <c r="AE2" s="156"/>
      <c r="AF2" s="156"/>
      <c r="AG2" s="156"/>
      <c r="AH2" s="156"/>
      <c r="AI2" s="156"/>
      <c r="AJ2" s="156"/>
      <c r="AK2" s="156"/>
      <c r="AL2" s="445"/>
    </row>
    <row r="3" spans="1:38" ht="14.25">
      <c r="A3" s="89"/>
      <c r="B3" s="2"/>
      <c r="C3" s="2"/>
      <c r="D3" s="2"/>
      <c r="E3" s="2"/>
      <c r="F3" s="2"/>
      <c r="G3" s="2"/>
      <c r="H3" s="2"/>
      <c r="I3" s="2"/>
      <c r="J3" s="2"/>
      <c r="K3" s="2"/>
      <c r="L3" s="10"/>
      <c r="M3" s="8"/>
      <c r="N3" s="8"/>
      <c r="O3" s="8"/>
      <c r="P3" s="8"/>
      <c r="Q3" s="8"/>
      <c r="R3" s="8"/>
      <c r="S3" s="8"/>
      <c r="T3" s="8"/>
      <c r="U3" s="8"/>
      <c r="V3" s="8"/>
      <c r="W3" s="8"/>
      <c r="X3" s="2"/>
      <c r="Y3" s="2"/>
      <c r="Z3" s="2"/>
      <c r="AA3" s="2"/>
      <c r="AB3" s="2"/>
      <c r="AC3" s="2"/>
      <c r="AD3" s="2"/>
      <c r="AE3" s="2"/>
      <c r="AF3" s="2"/>
      <c r="AG3" s="2"/>
      <c r="AH3" s="2"/>
      <c r="AI3" s="2"/>
      <c r="AJ3" s="2"/>
      <c r="AK3" s="2"/>
      <c r="AL3" s="90"/>
    </row>
    <row r="4" spans="1:38" ht="15">
      <c r="A4" s="89" t="s">
        <v>7</v>
      </c>
      <c r="B4" s="2" t="s">
        <v>8</v>
      </c>
      <c r="C4" s="2"/>
      <c r="D4" s="11"/>
      <c r="E4" s="12"/>
      <c r="F4" s="11" t="s">
        <v>177</v>
      </c>
      <c r="G4" s="13"/>
      <c r="H4" s="11"/>
      <c r="I4" s="13"/>
      <c r="J4" s="157" t="s">
        <v>179</v>
      </c>
      <c r="K4" s="157"/>
      <c r="L4" s="157"/>
      <c r="M4" s="157"/>
      <c r="N4" s="157"/>
      <c r="O4" s="157"/>
      <c r="P4" s="157"/>
      <c r="Q4" s="157"/>
      <c r="R4" s="157"/>
      <c r="S4" s="157"/>
      <c r="T4" s="14"/>
      <c r="U4" s="154" t="s">
        <v>178</v>
      </c>
      <c r="V4" s="154"/>
      <c r="W4" s="14"/>
      <c r="X4" s="157" t="s">
        <v>262</v>
      </c>
      <c r="Y4" s="157"/>
      <c r="Z4" s="157"/>
      <c r="AA4" s="157"/>
      <c r="AB4" s="157"/>
      <c r="AC4" s="157"/>
      <c r="AD4" s="157"/>
      <c r="AE4" s="157"/>
      <c r="AF4" s="157"/>
      <c r="AG4" s="157"/>
      <c r="AH4" s="157"/>
      <c r="AI4" s="157"/>
      <c r="AJ4" s="157"/>
      <c r="AK4" s="157"/>
      <c r="AL4" s="446"/>
    </row>
    <row r="5" spans="1:38" ht="14.25">
      <c r="A5" s="89"/>
      <c r="B5" s="2"/>
      <c r="C5" s="2"/>
      <c r="D5" s="15" t="s">
        <v>9</v>
      </c>
      <c r="E5" s="12"/>
      <c r="F5" s="15" t="s">
        <v>10</v>
      </c>
      <c r="G5" s="12"/>
      <c r="H5" s="15" t="s">
        <v>11</v>
      </c>
      <c r="I5" s="2"/>
      <c r="J5" s="2" t="s">
        <v>12</v>
      </c>
      <c r="K5" s="2"/>
      <c r="L5" s="2"/>
      <c r="M5" s="2"/>
      <c r="N5" s="2"/>
      <c r="O5" s="2"/>
      <c r="P5" s="2"/>
      <c r="Q5" s="2"/>
      <c r="R5" s="2"/>
      <c r="S5" s="2"/>
      <c r="T5" s="2"/>
      <c r="U5" s="158" t="s">
        <v>13</v>
      </c>
      <c r="V5" s="158"/>
      <c r="W5" s="2"/>
      <c r="X5" s="2" t="s">
        <v>14</v>
      </c>
      <c r="Y5" s="2"/>
      <c r="Z5" s="2"/>
      <c r="AA5" s="2"/>
      <c r="AB5" s="2"/>
      <c r="AC5" s="2"/>
      <c r="AD5" s="2"/>
      <c r="AE5" s="2"/>
      <c r="AF5" s="2"/>
      <c r="AG5" s="2"/>
      <c r="AH5" s="2"/>
      <c r="AI5" s="2"/>
      <c r="AJ5" s="2"/>
      <c r="AK5" s="2"/>
      <c r="AL5" s="90"/>
    </row>
    <row r="6" spans="1:38" ht="24" customHeight="1">
      <c r="A6" s="89" t="s">
        <v>15</v>
      </c>
      <c r="B6" s="2" t="s">
        <v>19</v>
      </c>
      <c r="C6" s="2"/>
      <c r="D6" s="2"/>
      <c r="E6" s="2"/>
      <c r="F6" s="2"/>
      <c r="G6" s="148" t="s">
        <v>310</v>
      </c>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447"/>
    </row>
    <row r="7" spans="1:38" ht="19.5" customHeight="1">
      <c r="A7" s="89"/>
      <c r="B7" s="148" t="s">
        <v>347</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447"/>
    </row>
    <row r="8" spans="1:38" ht="15">
      <c r="A8" s="448" t="s">
        <v>348</v>
      </c>
      <c r="B8" s="449"/>
      <c r="C8" s="449"/>
      <c r="D8" s="449"/>
      <c r="E8" s="449"/>
      <c r="F8" s="449"/>
      <c r="G8" s="449"/>
      <c r="H8" s="449"/>
      <c r="I8" s="449"/>
      <c r="J8" s="449"/>
      <c r="K8" s="449"/>
      <c r="L8" s="449"/>
      <c r="M8" s="449"/>
      <c r="N8" s="449"/>
      <c r="O8" s="449"/>
      <c r="P8" s="449"/>
      <c r="Q8" s="449"/>
      <c r="R8" s="449"/>
      <c r="S8" s="449"/>
      <c r="T8" s="449"/>
      <c r="U8" s="449"/>
      <c r="V8" s="449"/>
      <c r="W8" s="449"/>
      <c r="X8" s="449"/>
      <c r="Y8" s="449"/>
      <c r="Z8" s="449"/>
      <c r="AA8" s="449"/>
      <c r="AB8" s="449"/>
      <c r="AC8" s="449"/>
      <c r="AD8" s="449"/>
      <c r="AE8" s="449"/>
      <c r="AF8" s="449"/>
      <c r="AG8" s="449"/>
      <c r="AH8" s="449"/>
      <c r="AI8" s="449"/>
      <c r="AJ8" s="449"/>
      <c r="AK8" s="449"/>
      <c r="AL8" s="450"/>
    </row>
    <row r="9" spans="1:38" ht="25.5">
      <c r="A9" s="89" t="s">
        <v>18</v>
      </c>
      <c r="B9" s="451" t="s">
        <v>349</v>
      </c>
      <c r="C9" s="451"/>
      <c r="D9" s="451"/>
      <c r="E9" s="451"/>
      <c r="F9" s="451"/>
      <c r="G9" s="451"/>
      <c r="H9" s="451"/>
      <c r="I9" s="451"/>
      <c r="J9" s="451"/>
      <c r="K9" s="451"/>
      <c r="L9" s="451"/>
      <c r="M9" s="451"/>
      <c r="N9" s="451"/>
      <c r="O9" s="451"/>
      <c r="P9" s="451"/>
      <c r="Q9" s="451"/>
      <c r="R9" s="451"/>
      <c r="S9" s="451"/>
      <c r="T9" s="451"/>
      <c r="U9" s="451"/>
      <c r="V9" s="451"/>
      <c r="W9" s="451"/>
      <c r="X9" s="451"/>
      <c r="Y9" s="451"/>
      <c r="Z9" s="451"/>
      <c r="AA9" s="451"/>
      <c r="AB9" s="451"/>
      <c r="AC9" s="451"/>
      <c r="AD9" s="451"/>
      <c r="AE9" s="451"/>
      <c r="AF9" s="451"/>
      <c r="AG9" s="451"/>
      <c r="AH9" s="451"/>
      <c r="AI9" s="451"/>
      <c r="AJ9" s="451"/>
      <c r="AK9" s="451"/>
      <c r="AL9" s="452"/>
    </row>
    <row r="10" spans="1:38" ht="18">
      <c r="A10" s="91"/>
      <c r="B10" s="453" t="s">
        <v>350</v>
      </c>
      <c r="C10" s="453"/>
      <c r="D10" s="453"/>
      <c r="E10" s="453"/>
      <c r="F10" s="453"/>
      <c r="G10" s="453"/>
      <c r="H10" s="453"/>
      <c r="I10" s="453"/>
      <c r="J10" s="453"/>
      <c r="K10" s="453"/>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3"/>
      <c r="AJ10" s="453"/>
      <c r="AK10" s="453"/>
      <c r="AL10" s="454"/>
    </row>
    <row r="11" spans="1:38" ht="18">
      <c r="A11" s="92"/>
      <c r="B11" s="453" t="s">
        <v>351</v>
      </c>
      <c r="C11" s="453"/>
      <c r="D11" s="453"/>
      <c r="E11" s="453"/>
      <c r="F11" s="453"/>
      <c r="G11" s="453"/>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4"/>
    </row>
    <row r="12" spans="1:38" ht="15.75" customHeight="1">
      <c r="A12" s="93"/>
      <c r="B12" s="453" t="s">
        <v>352</v>
      </c>
      <c r="C12" s="453"/>
      <c r="D12" s="453"/>
      <c r="E12" s="453"/>
      <c r="F12" s="453"/>
      <c r="G12" s="453"/>
      <c r="H12" s="453"/>
      <c r="I12" s="453"/>
      <c r="J12" s="453"/>
      <c r="K12" s="453"/>
      <c r="L12" s="453"/>
      <c r="M12" s="453"/>
      <c r="N12" s="453"/>
      <c r="O12" s="453"/>
      <c r="P12" s="453"/>
      <c r="Q12" s="453"/>
      <c r="R12" s="453"/>
      <c r="S12" s="453"/>
      <c r="T12" s="453"/>
      <c r="U12" s="453"/>
      <c r="V12" s="453"/>
      <c r="W12" s="453"/>
      <c r="X12" s="453"/>
      <c r="Y12" s="453"/>
      <c r="Z12" s="453"/>
      <c r="AA12" s="453"/>
      <c r="AB12" s="453"/>
      <c r="AC12" s="453"/>
      <c r="AD12" s="453"/>
      <c r="AE12" s="453"/>
      <c r="AF12" s="453"/>
      <c r="AG12" s="453"/>
      <c r="AH12" s="453"/>
      <c r="AI12" s="453"/>
      <c r="AJ12" s="453"/>
      <c r="AK12" s="453"/>
      <c r="AL12" s="454"/>
    </row>
    <row r="13" spans="1:38" ht="14.25">
      <c r="A13" s="455"/>
      <c r="B13" s="456"/>
      <c r="C13" s="456"/>
      <c r="D13" s="456"/>
      <c r="E13" s="456"/>
      <c r="F13" s="457"/>
      <c r="G13" s="458" t="s">
        <v>30</v>
      </c>
      <c r="H13" s="459"/>
      <c r="I13" s="459"/>
      <c r="J13" s="459"/>
      <c r="K13" s="459"/>
      <c r="L13" s="459"/>
      <c r="M13" s="459"/>
      <c r="N13" s="459"/>
      <c r="O13" s="459"/>
      <c r="P13" s="459"/>
      <c r="Q13" s="459"/>
      <c r="R13" s="460"/>
      <c r="S13" s="461" t="s">
        <v>31</v>
      </c>
      <c r="T13" s="459"/>
      <c r="U13" s="459"/>
      <c r="V13" s="459"/>
      <c r="W13" s="459"/>
      <c r="X13" s="459"/>
      <c r="Y13" s="459"/>
      <c r="Z13" s="459"/>
      <c r="AA13" s="459"/>
      <c r="AB13" s="461" t="s">
        <v>32</v>
      </c>
      <c r="AC13" s="459"/>
      <c r="AD13" s="459"/>
      <c r="AE13" s="459"/>
      <c r="AF13" s="459"/>
      <c r="AG13" s="459"/>
      <c r="AH13" s="459"/>
      <c r="AI13" s="459"/>
      <c r="AJ13" s="459"/>
      <c r="AK13" s="459"/>
      <c r="AL13" s="462"/>
    </row>
    <row r="14" spans="1:38" ht="14.25">
      <c r="A14" s="463" t="s">
        <v>353</v>
      </c>
      <c r="B14" s="464"/>
      <c r="C14" s="464"/>
      <c r="D14" s="464"/>
      <c r="E14" s="464"/>
      <c r="F14" s="465"/>
      <c r="G14" s="469" t="s">
        <v>183</v>
      </c>
      <c r="H14" s="237"/>
      <c r="I14" s="237"/>
      <c r="J14" s="237"/>
      <c r="K14" s="237"/>
      <c r="L14" s="237"/>
      <c r="M14" s="237"/>
      <c r="N14" s="237"/>
      <c r="O14" s="237"/>
      <c r="P14" s="237"/>
      <c r="Q14" s="237"/>
      <c r="R14" s="238"/>
      <c r="S14" s="471" t="s">
        <v>184</v>
      </c>
      <c r="T14" s="237"/>
      <c r="U14" s="237"/>
      <c r="V14" s="237"/>
      <c r="W14" s="237"/>
      <c r="X14" s="237"/>
      <c r="Y14" s="237"/>
      <c r="Z14" s="237"/>
      <c r="AA14" s="237"/>
      <c r="AB14" s="471" t="s">
        <v>185</v>
      </c>
      <c r="AC14" s="237"/>
      <c r="AD14" s="237"/>
      <c r="AE14" s="237"/>
      <c r="AF14" s="237"/>
      <c r="AG14" s="237"/>
      <c r="AH14" s="237"/>
      <c r="AI14" s="237"/>
      <c r="AJ14" s="237"/>
      <c r="AK14" s="237"/>
      <c r="AL14" s="472"/>
    </row>
    <row r="15" spans="1:38" ht="14.25">
      <c r="A15" s="466"/>
      <c r="B15" s="467"/>
      <c r="C15" s="467"/>
      <c r="D15" s="467"/>
      <c r="E15" s="467"/>
      <c r="F15" s="468"/>
      <c r="G15" s="470"/>
      <c r="H15" s="239"/>
      <c r="I15" s="239"/>
      <c r="J15" s="239"/>
      <c r="K15" s="239"/>
      <c r="L15" s="239"/>
      <c r="M15" s="239"/>
      <c r="N15" s="239"/>
      <c r="O15" s="239"/>
      <c r="P15" s="239"/>
      <c r="Q15" s="239"/>
      <c r="R15" s="240"/>
      <c r="S15" s="419"/>
      <c r="T15" s="239"/>
      <c r="U15" s="239"/>
      <c r="V15" s="239"/>
      <c r="W15" s="239"/>
      <c r="X15" s="239"/>
      <c r="Y15" s="239"/>
      <c r="Z15" s="239"/>
      <c r="AA15" s="239"/>
      <c r="AB15" s="419"/>
      <c r="AC15" s="239"/>
      <c r="AD15" s="239"/>
      <c r="AE15" s="239"/>
      <c r="AF15" s="239"/>
      <c r="AG15" s="239"/>
      <c r="AH15" s="239"/>
      <c r="AI15" s="239"/>
      <c r="AJ15" s="239"/>
      <c r="AK15" s="239"/>
      <c r="AL15" s="473"/>
    </row>
    <row r="16" spans="1:38" ht="14.25">
      <c r="A16" s="189" t="s">
        <v>354</v>
      </c>
      <c r="B16" s="474"/>
      <c r="C16" s="474"/>
      <c r="D16" s="474"/>
      <c r="E16" s="474"/>
      <c r="F16" s="475"/>
      <c r="G16" s="477" t="s">
        <v>346</v>
      </c>
      <c r="H16" s="478"/>
      <c r="I16" s="478"/>
      <c r="J16" s="478"/>
      <c r="K16" s="478"/>
      <c r="L16" s="478"/>
      <c r="M16" s="478"/>
      <c r="N16" s="478"/>
      <c r="O16" s="478"/>
      <c r="P16" s="478"/>
      <c r="Q16" s="478"/>
      <c r="R16" s="479"/>
      <c r="S16" s="483" t="s">
        <v>332</v>
      </c>
      <c r="T16" s="478"/>
      <c r="U16" s="478"/>
      <c r="V16" s="478"/>
      <c r="W16" s="478"/>
      <c r="X16" s="478"/>
      <c r="Y16" s="478"/>
      <c r="Z16" s="478"/>
      <c r="AA16" s="479"/>
      <c r="AB16" s="485"/>
      <c r="AC16" s="478"/>
      <c r="AD16" s="478"/>
      <c r="AE16" s="478"/>
      <c r="AF16" s="478"/>
      <c r="AG16" s="478"/>
      <c r="AH16" s="478"/>
      <c r="AI16" s="478"/>
      <c r="AJ16" s="478"/>
      <c r="AK16" s="478"/>
      <c r="AL16" s="486"/>
    </row>
    <row r="17" spans="1:38" ht="14.25">
      <c r="A17" s="476"/>
      <c r="B17" s="464"/>
      <c r="C17" s="464"/>
      <c r="D17" s="464"/>
      <c r="E17" s="464"/>
      <c r="F17" s="465"/>
      <c r="G17" s="480"/>
      <c r="H17" s="481"/>
      <c r="I17" s="481"/>
      <c r="J17" s="481"/>
      <c r="K17" s="481"/>
      <c r="L17" s="481"/>
      <c r="M17" s="481"/>
      <c r="N17" s="481"/>
      <c r="O17" s="481"/>
      <c r="P17" s="481"/>
      <c r="Q17" s="481"/>
      <c r="R17" s="482"/>
      <c r="S17" s="484"/>
      <c r="T17" s="481"/>
      <c r="U17" s="481"/>
      <c r="V17" s="481"/>
      <c r="W17" s="481"/>
      <c r="X17" s="481"/>
      <c r="Y17" s="481"/>
      <c r="Z17" s="481"/>
      <c r="AA17" s="482"/>
      <c r="AB17" s="484"/>
      <c r="AC17" s="481"/>
      <c r="AD17" s="481"/>
      <c r="AE17" s="481"/>
      <c r="AF17" s="481"/>
      <c r="AG17" s="481"/>
      <c r="AH17" s="481"/>
      <c r="AI17" s="481"/>
      <c r="AJ17" s="481"/>
      <c r="AK17" s="481"/>
      <c r="AL17" s="487"/>
    </row>
    <row r="18" spans="1:38" ht="22.5" customHeight="1" thickBot="1">
      <c r="A18" s="488" t="s">
        <v>355</v>
      </c>
      <c r="B18" s="489"/>
      <c r="C18" s="489"/>
      <c r="D18" s="489"/>
      <c r="E18" s="489"/>
      <c r="F18" s="490"/>
      <c r="G18" s="494" t="s">
        <v>36</v>
      </c>
      <c r="H18" s="495"/>
      <c r="I18" s="496"/>
      <c r="J18" s="495" t="s">
        <v>37</v>
      </c>
      <c r="K18" s="495"/>
      <c r="L18" s="496"/>
      <c r="M18" s="500" t="s">
        <v>38</v>
      </c>
      <c r="N18" s="501"/>
      <c r="O18" s="501"/>
      <c r="P18" s="502"/>
      <c r="Q18" s="500" t="s">
        <v>39</v>
      </c>
      <c r="R18" s="501"/>
      <c r="S18" s="501"/>
      <c r="T18" s="501"/>
      <c r="U18" s="506" t="s">
        <v>356</v>
      </c>
      <c r="V18" s="495" t="s">
        <v>40</v>
      </c>
      <c r="W18" s="496"/>
      <c r="X18" s="508" t="s">
        <v>357</v>
      </c>
      <c r="Y18" s="509"/>
      <c r="Z18" s="509"/>
      <c r="AA18" s="510"/>
      <c r="AB18" s="514" t="s">
        <v>42</v>
      </c>
      <c r="AC18" s="495"/>
      <c r="AD18" s="496"/>
      <c r="AE18" s="514" t="s">
        <v>358</v>
      </c>
      <c r="AF18" s="495"/>
      <c r="AG18" s="495"/>
      <c r="AH18" s="496"/>
      <c r="AI18" s="514" t="s">
        <v>44</v>
      </c>
      <c r="AJ18" s="495"/>
      <c r="AK18" s="495"/>
      <c r="AL18" s="516"/>
    </row>
    <row r="19" spans="1:38" ht="5.25" customHeight="1" hidden="1" thickBot="1">
      <c r="A19" s="491"/>
      <c r="B19" s="492"/>
      <c r="C19" s="492"/>
      <c r="D19" s="492"/>
      <c r="E19" s="492"/>
      <c r="F19" s="493"/>
      <c r="G19" s="497"/>
      <c r="H19" s="498"/>
      <c r="I19" s="499"/>
      <c r="J19" s="498"/>
      <c r="K19" s="498"/>
      <c r="L19" s="499"/>
      <c r="M19" s="503"/>
      <c r="N19" s="504"/>
      <c r="O19" s="504"/>
      <c r="P19" s="505"/>
      <c r="Q19" s="503"/>
      <c r="R19" s="504"/>
      <c r="S19" s="504"/>
      <c r="T19" s="504"/>
      <c r="U19" s="507"/>
      <c r="V19" s="498"/>
      <c r="W19" s="499"/>
      <c r="X19" s="511"/>
      <c r="Y19" s="512"/>
      <c r="Z19" s="512"/>
      <c r="AA19" s="513"/>
      <c r="AB19" s="515"/>
      <c r="AC19" s="498"/>
      <c r="AD19" s="499"/>
      <c r="AE19" s="515"/>
      <c r="AF19" s="498"/>
      <c r="AG19" s="498"/>
      <c r="AH19" s="499"/>
      <c r="AI19" s="515"/>
      <c r="AJ19" s="498"/>
      <c r="AK19" s="498"/>
      <c r="AL19" s="517"/>
    </row>
    <row r="20" spans="1:38" ht="14.25">
      <c r="A20" s="518" t="s">
        <v>359</v>
      </c>
      <c r="B20" s="519"/>
      <c r="C20" s="519"/>
      <c r="D20" s="519"/>
      <c r="E20" s="519"/>
      <c r="F20" s="519"/>
      <c r="G20" s="522" t="s">
        <v>180</v>
      </c>
      <c r="H20" s="523"/>
      <c r="I20" s="523"/>
      <c r="J20" s="523" t="s">
        <v>182</v>
      </c>
      <c r="K20" s="523"/>
      <c r="L20" s="523"/>
      <c r="M20" s="526" t="str">
        <f>IF(U20="Y1","8/24/16",IF(U20="S1","1/19/17"))</f>
        <v>1/19/17</v>
      </c>
      <c r="N20" s="527"/>
      <c r="O20" s="527"/>
      <c r="P20" s="527"/>
      <c r="Q20" s="526" t="str">
        <f>IF(U20="Y1","5/26/17",IF(U20="S1","5/26/17"))</f>
        <v>5/26/17</v>
      </c>
      <c r="R20" s="527"/>
      <c r="S20" s="527"/>
      <c r="T20" s="529"/>
      <c r="U20" s="531" t="s">
        <v>360</v>
      </c>
      <c r="V20" s="533">
        <v>1</v>
      </c>
      <c r="W20" s="534"/>
      <c r="X20" s="537">
        <v>2</v>
      </c>
      <c r="Y20" s="537"/>
      <c r="Z20" s="537"/>
      <c r="AA20" s="537"/>
      <c r="AB20" s="539">
        <f>X20/15</f>
        <v>0.13333333333333333</v>
      </c>
      <c r="AC20" s="539"/>
      <c r="AD20" s="539"/>
      <c r="AE20" s="541">
        <v>3088</v>
      </c>
      <c r="AF20" s="541"/>
      <c r="AG20" s="541"/>
      <c r="AH20" s="541"/>
      <c r="AI20" s="543">
        <f>AB20*AE20</f>
        <v>411.73333333333335</v>
      </c>
      <c r="AJ20" s="543"/>
      <c r="AK20" s="543"/>
      <c r="AL20" s="544"/>
    </row>
    <row r="21" spans="1:38" ht="15" thickBot="1">
      <c r="A21" s="520"/>
      <c r="B21" s="521"/>
      <c r="C21" s="521"/>
      <c r="D21" s="521"/>
      <c r="E21" s="521"/>
      <c r="F21" s="521"/>
      <c r="G21" s="524"/>
      <c r="H21" s="525"/>
      <c r="I21" s="525"/>
      <c r="J21" s="525"/>
      <c r="K21" s="525"/>
      <c r="L21" s="525"/>
      <c r="M21" s="528"/>
      <c r="N21" s="528"/>
      <c r="O21" s="528"/>
      <c r="P21" s="528"/>
      <c r="Q21" s="528"/>
      <c r="R21" s="528"/>
      <c r="S21" s="528"/>
      <c r="T21" s="530"/>
      <c r="U21" s="532"/>
      <c r="V21" s="535"/>
      <c r="W21" s="536"/>
      <c r="X21" s="538"/>
      <c r="Y21" s="538"/>
      <c r="Z21" s="538"/>
      <c r="AA21" s="538"/>
      <c r="AB21" s="540"/>
      <c r="AC21" s="540"/>
      <c r="AD21" s="540"/>
      <c r="AE21" s="542"/>
      <c r="AF21" s="542"/>
      <c r="AG21" s="542"/>
      <c r="AH21" s="542"/>
      <c r="AI21" s="545"/>
      <c r="AJ21" s="545"/>
      <c r="AK21" s="545"/>
      <c r="AL21" s="546"/>
    </row>
    <row r="22" spans="1:38" ht="9.75" customHeight="1">
      <c r="A22" s="94"/>
      <c r="B22" s="95"/>
      <c r="C22" s="95"/>
      <c r="D22" s="95"/>
      <c r="E22" s="95"/>
      <c r="F22" s="95"/>
      <c r="G22" s="96"/>
      <c r="H22" s="97"/>
      <c r="I22" s="98"/>
      <c r="J22" s="99"/>
      <c r="K22" s="97"/>
      <c r="L22" s="98"/>
      <c r="M22" s="100"/>
      <c r="N22" s="101"/>
      <c r="O22" s="101"/>
      <c r="P22" s="102"/>
      <c r="Q22" s="100"/>
      <c r="R22" s="101"/>
      <c r="S22" s="101"/>
      <c r="T22" s="102"/>
      <c r="U22" s="100"/>
      <c r="V22" s="103"/>
      <c r="W22" s="104"/>
      <c r="X22" s="105"/>
      <c r="Y22" s="106"/>
      <c r="Z22" s="106"/>
      <c r="AA22" s="107"/>
      <c r="AB22" s="108"/>
      <c r="AC22" s="108"/>
      <c r="AD22" s="109"/>
      <c r="AE22" s="110"/>
      <c r="AF22" s="110"/>
      <c r="AG22" s="110"/>
      <c r="AH22" s="111"/>
      <c r="AI22" s="112"/>
      <c r="AJ22" s="113"/>
      <c r="AK22" s="113"/>
      <c r="AL22" s="114"/>
    </row>
    <row r="23" spans="1:38" s="120" customFormat="1" ht="29.25" customHeight="1" thickBot="1">
      <c r="A23" s="547" t="s">
        <v>361</v>
      </c>
      <c r="B23" s="548"/>
      <c r="C23" s="548"/>
      <c r="D23" s="548"/>
      <c r="E23" s="548"/>
      <c r="F23" s="548"/>
      <c r="G23" s="549" t="s">
        <v>362</v>
      </c>
      <c r="H23" s="512"/>
      <c r="I23" s="513"/>
      <c r="J23" s="511" t="s">
        <v>37</v>
      </c>
      <c r="K23" s="512"/>
      <c r="L23" s="513"/>
      <c r="M23" s="503" t="s">
        <v>47</v>
      </c>
      <c r="N23" s="504"/>
      <c r="O23" s="504"/>
      <c r="P23" s="505"/>
      <c r="Q23" s="503" t="s">
        <v>48</v>
      </c>
      <c r="R23" s="504"/>
      <c r="S23" s="504"/>
      <c r="T23" s="505"/>
      <c r="U23" s="511" t="s">
        <v>40</v>
      </c>
      <c r="V23" s="512"/>
      <c r="W23" s="513"/>
      <c r="X23" s="511" t="s">
        <v>41</v>
      </c>
      <c r="Y23" s="512"/>
      <c r="Z23" s="512"/>
      <c r="AA23" s="513"/>
      <c r="AB23" s="512" t="s">
        <v>42</v>
      </c>
      <c r="AC23" s="512"/>
      <c r="AD23" s="513"/>
      <c r="AE23" s="512" t="s">
        <v>43</v>
      </c>
      <c r="AF23" s="512"/>
      <c r="AG23" s="512"/>
      <c r="AH23" s="513"/>
      <c r="AI23" s="511" t="s">
        <v>44</v>
      </c>
      <c r="AJ23" s="512"/>
      <c r="AK23" s="512"/>
      <c r="AL23" s="550"/>
    </row>
    <row r="24" spans="1:38" ht="14.25" customHeight="1">
      <c r="A24" s="551" t="s">
        <v>363</v>
      </c>
      <c r="B24" s="552"/>
      <c r="C24" s="552"/>
      <c r="D24" s="552"/>
      <c r="E24" s="552"/>
      <c r="F24" s="553"/>
      <c r="G24" s="557" t="s">
        <v>264</v>
      </c>
      <c r="H24" s="558"/>
      <c r="I24" s="559"/>
      <c r="J24" s="563" t="s">
        <v>181</v>
      </c>
      <c r="K24" s="563"/>
      <c r="L24" s="564"/>
      <c r="M24" s="567" t="str">
        <f>IF(G24="x","5/30/17",IF(G24=" "," "," "))</f>
        <v>5/30/17</v>
      </c>
      <c r="N24" s="567"/>
      <c r="O24" s="567"/>
      <c r="P24" s="568"/>
      <c r="Q24" s="567" t="str">
        <f>IF(G24="x","8/22/17",IF(G24=" "," "," "))</f>
        <v>8/22/17</v>
      </c>
      <c r="R24" s="567"/>
      <c r="S24" s="567"/>
      <c r="T24" s="567"/>
      <c r="U24" s="533">
        <v>1</v>
      </c>
      <c r="V24" s="570"/>
      <c r="W24" s="570"/>
      <c r="X24" s="573">
        <f>IF(G24="x",X20,IF(G24=" "," "," "))</f>
        <v>2</v>
      </c>
      <c r="Y24" s="574"/>
      <c r="Z24" s="574"/>
      <c r="AA24" s="575"/>
      <c r="AB24" s="579">
        <f>IF(G24="x",X24/12," ")</f>
        <v>0.16666666666666666</v>
      </c>
      <c r="AC24" s="580"/>
      <c r="AD24" s="581"/>
      <c r="AE24" s="585">
        <f>IF(G24="x",AM25*22/AB24,IF(G24=" "," "," "))</f>
        <v>5345.783606557377</v>
      </c>
      <c r="AF24" s="586"/>
      <c r="AG24" s="586"/>
      <c r="AH24" s="587"/>
      <c r="AI24" s="591">
        <f>IF(G24=" ",0,IF(G24="x",AI20*6," "))</f>
        <v>2470.4</v>
      </c>
      <c r="AJ24" s="592"/>
      <c r="AK24" s="592"/>
      <c r="AL24" s="593"/>
    </row>
    <row r="25" spans="1:39" ht="15" thickBot="1">
      <c r="A25" s="554"/>
      <c r="B25" s="555"/>
      <c r="C25" s="555"/>
      <c r="D25" s="555"/>
      <c r="E25" s="555"/>
      <c r="F25" s="556"/>
      <c r="G25" s="560"/>
      <c r="H25" s="561"/>
      <c r="I25" s="562"/>
      <c r="J25" s="565"/>
      <c r="K25" s="565"/>
      <c r="L25" s="566"/>
      <c r="M25" s="236"/>
      <c r="N25" s="236"/>
      <c r="O25" s="236"/>
      <c r="P25" s="569"/>
      <c r="Q25" s="236"/>
      <c r="R25" s="236"/>
      <c r="S25" s="236"/>
      <c r="T25" s="236"/>
      <c r="U25" s="571"/>
      <c r="V25" s="572"/>
      <c r="W25" s="572"/>
      <c r="X25" s="576"/>
      <c r="Y25" s="577"/>
      <c r="Z25" s="577"/>
      <c r="AA25" s="578"/>
      <c r="AB25" s="582"/>
      <c r="AC25" s="583"/>
      <c r="AD25" s="584"/>
      <c r="AE25" s="588"/>
      <c r="AF25" s="589"/>
      <c r="AG25" s="589"/>
      <c r="AH25" s="590"/>
      <c r="AI25" s="594" t="b">
        <f>IF(G25=" ",0,IF(G25="02",AI19*6))</f>
        <v>0</v>
      </c>
      <c r="AJ25" s="595"/>
      <c r="AK25" s="595"/>
      <c r="AL25" s="596"/>
      <c r="AM25" s="121">
        <f>SUM(AI24/61)</f>
        <v>40.498360655737706</v>
      </c>
    </row>
    <row r="26" spans="1:39" ht="28.5" customHeight="1" thickBot="1">
      <c r="A26" s="597" t="s">
        <v>364</v>
      </c>
      <c r="B26" s="598"/>
      <c r="C26" s="598"/>
      <c r="D26" s="598"/>
      <c r="E26" s="598"/>
      <c r="F26" s="599"/>
      <c r="G26" s="600" t="s">
        <v>264</v>
      </c>
      <c r="H26" s="601"/>
      <c r="I26" s="602"/>
      <c r="J26" s="603" t="s">
        <v>181</v>
      </c>
      <c r="K26" s="604"/>
      <c r="L26" s="605"/>
      <c r="M26" s="606" t="str">
        <f>IF(G26="x","5/30/17",IF(G26=" "," "," "))</f>
        <v>5/30/17</v>
      </c>
      <c r="N26" s="607"/>
      <c r="O26" s="607"/>
      <c r="P26" s="608"/>
      <c r="Q26" s="606" t="str">
        <f>IF(G26="x","7/11/17",IF(G26=" "," "," "))</f>
        <v>7/11/17</v>
      </c>
      <c r="R26" s="607"/>
      <c r="S26" s="607"/>
      <c r="T26" s="608"/>
      <c r="U26" s="609">
        <v>1</v>
      </c>
      <c r="V26" s="610"/>
      <c r="W26" s="611"/>
      <c r="X26" s="626">
        <f>IF(G26="x",X20,IF(G26=" "," "," "))</f>
        <v>2</v>
      </c>
      <c r="Y26" s="627"/>
      <c r="Z26" s="627"/>
      <c r="AA26" s="628"/>
      <c r="AB26" s="629">
        <f>IF(G26="x",X26/6," ")</f>
        <v>0.3333333333333333</v>
      </c>
      <c r="AC26" s="630"/>
      <c r="AD26" s="631"/>
      <c r="AE26" s="632">
        <f>IF(G26="x",AM26*22/AB26,IF(G26=" "," "," "))</f>
        <v>5259.56129032258</v>
      </c>
      <c r="AF26" s="633"/>
      <c r="AG26" s="633"/>
      <c r="AH26" s="634"/>
      <c r="AI26" s="635">
        <f>IF(G26=" ",0,IF(G26="x",AI20*6," "))</f>
        <v>2470.4</v>
      </c>
      <c r="AJ26" s="636"/>
      <c r="AK26" s="636"/>
      <c r="AL26" s="637"/>
      <c r="AM26" s="121">
        <f>SUM(AI26/31)</f>
        <v>79.69032258064516</v>
      </c>
    </row>
    <row r="27" spans="1:39" ht="27" customHeight="1" thickBot="1">
      <c r="A27" s="612" t="s">
        <v>365</v>
      </c>
      <c r="B27" s="613"/>
      <c r="C27" s="613"/>
      <c r="D27" s="613"/>
      <c r="E27" s="613"/>
      <c r="F27" s="614"/>
      <c r="G27" s="615" t="s">
        <v>264</v>
      </c>
      <c r="H27" s="616"/>
      <c r="I27" s="617"/>
      <c r="J27" s="618" t="s">
        <v>181</v>
      </c>
      <c r="K27" s="565"/>
      <c r="L27" s="566"/>
      <c r="M27" s="416" t="str">
        <f>IF(G27="x","7/12/17",IF(G27=" "," "," "))</f>
        <v>7/12/17</v>
      </c>
      <c r="N27" s="567"/>
      <c r="O27" s="567"/>
      <c r="P27" s="568"/>
      <c r="Q27" s="416" t="str">
        <f>IF(G27="x","8/22/17",IF(G27=" "," "," "))</f>
        <v>8/22/17</v>
      </c>
      <c r="R27" s="567"/>
      <c r="S27" s="567"/>
      <c r="T27" s="568"/>
      <c r="U27" s="571">
        <v>1</v>
      </c>
      <c r="V27" s="572"/>
      <c r="W27" s="619"/>
      <c r="X27" s="576">
        <f>IF(G27="x",X20,IF(G27=" "," "," "))</f>
        <v>2</v>
      </c>
      <c r="Y27" s="577"/>
      <c r="Z27" s="577"/>
      <c r="AA27" s="578"/>
      <c r="AB27" s="620">
        <f>IF(G27="x",X27/6," ")</f>
        <v>0.3333333333333333</v>
      </c>
      <c r="AC27" s="621"/>
      <c r="AD27" s="622"/>
      <c r="AE27" s="623">
        <f>IF(G27="x",AM27*22/AB27,IF(G27=" "," "," "))</f>
        <v>5434.88</v>
      </c>
      <c r="AF27" s="624"/>
      <c r="AG27" s="624"/>
      <c r="AH27" s="625"/>
      <c r="AI27" s="595">
        <f>IF(G27=" ",0,IF(G27="x",AI20*6," "))</f>
        <v>2470.4</v>
      </c>
      <c r="AJ27" s="595"/>
      <c r="AK27" s="595"/>
      <c r="AL27" s="596"/>
      <c r="AM27" s="121">
        <f>SUM(AI27/30)</f>
        <v>82.34666666666666</v>
      </c>
    </row>
    <row r="28" spans="1:38" ht="14.25">
      <c r="A28" s="638" t="s">
        <v>51</v>
      </c>
      <c r="B28" s="639"/>
      <c r="C28" s="639"/>
      <c r="D28" s="639"/>
      <c r="E28" s="639"/>
      <c r="F28" s="639"/>
      <c r="G28" s="639"/>
      <c r="H28" s="639"/>
      <c r="I28" s="639"/>
      <c r="J28" s="639"/>
      <c r="K28" s="639"/>
      <c r="L28" s="639"/>
      <c r="M28" s="639"/>
      <c r="N28" s="639"/>
      <c r="O28" s="639"/>
      <c r="P28" s="639"/>
      <c r="Q28" s="639"/>
      <c r="R28" s="639"/>
      <c r="S28" s="639"/>
      <c r="T28" s="639"/>
      <c r="U28" s="639"/>
      <c r="V28" s="639"/>
      <c r="W28" s="639"/>
      <c r="X28" s="639"/>
      <c r="Y28" s="639"/>
      <c r="Z28" s="639"/>
      <c r="AA28" s="639"/>
      <c r="AB28" s="639"/>
      <c r="AC28" s="639"/>
      <c r="AD28" s="639"/>
      <c r="AE28" s="639"/>
      <c r="AF28" s="639"/>
      <c r="AG28" s="639"/>
      <c r="AH28" s="639"/>
      <c r="AI28" s="639"/>
      <c r="AJ28" s="639"/>
      <c r="AK28" s="639"/>
      <c r="AL28" s="640"/>
    </row>
    <row r="29" spans="1:38" ht="14.25">
      <c r="A29" s="332"/>
      <c r="B29" s="333"/>
      <c r="C29" s="333"/>
      <c r="D29" s="334"/>
      <c r="E29" s="335" t="s">
        <v>52</v>
      </c>
      <c r="F29" s="336"/>
      <c r="G29" s="336"/>
      <c r="H29" s="336"/>
      <c r="I29" s="336"/>
      <c r="J29" s="336"/>
      <c r="K29" s="336"/>
      <c r="L29" s="336"/>
      <c r="M29" s="336"/>
      <c r="N29" s="336"/>
      <c r="O29" s="337"/>
      <c r="P29" s="335" t="s">
        <v>53</v>
      </c>
      <c r="Q29" s="338"/>
      <c r="R29" s="338"/>
      <c r="S29" s="338"/>
      <c r="T29" s="338"/>
      <c r="U29" s="338"/>
      <c r="V29" s="338"/>
      <c r="W29" s="338"/>
      <c r="X29" s="338"/>
      <c r="Y29" s="338"/>
      <c r="Z29" s="339"/>
      <c r="AA29" s="340" t="s">
        <v>54</v>
      </c>
      <c r="AB29" s="341"/>
      <c r="AC29" s="341"/>
      <c r="AD29" s="341"/>
      <c r="AE29" s="340" t="s">
        <v>55</v>
      </c>
      <c r="AF29" s="341"/>
      <c r="AG29" s="341"/>
      <c r="AH29" s="341"/>
      <c r="AI29" s="340" t="s">
        <v>56</v>
      </c>
      <c r="AJ29" s="341"/>
      <c r="AK29" s="341"/>
      <c r="AL29" s="342"/>
    </row>
    <row r="30" spans="1:38" ht="21" customHeight="1">
      <c r="A30" s="641" t="s">
        <v>57</v>
      </c>
      <c r="B30" s="642"/>
      <c r="C30" s="642"/>
      <c r="D30" s="643"/>
      <c r="E30" s="346"/>
      <c r="F30" s="347"/>
      <c r="G30" s="347"/>
      <c r="H30" s="347"/>
      <c r="I30" s="347"/>
      <c r="J30" s="347"/>
      <c r="K30" s="347"/>
      <c r="L30" s="347"/>
      <c r="M30" s="347"/>
      <c r="N30" s="347"/>
      <c r="O30" s="348"/>
      <c r="P30" s="349"/>
      <c r="Q30" s="350"/>
      <c r="R30" s="350"/>
      <c r="S30" s="350"/>
      <c r="T30" s="350"/>
      <c r="U30" s="350"/>
      <c r="V30" s="350"/>
      <c r="W30" s="350"/>
      <c r="X30" s="350"/>
      <c r="Y30" s="350"/>
      <c r="Z30" s="351"/>
      <c r="AA30" s="352"/>
      <c r="AB30" s="353"/>
      <c r="AC30" s="353"/>
      <c r="AD30" s="354"/>
      <c r="AE30" s="355"/>
      <c r="AF30" s="356"/>
      <c r="AG30" s="356"/>
      <c r="AH30" s="357"/>
      <c r="AI30" s="355"/>
      <c r="AJ30" s="356"/>
      <c r="AK30" s="356"/>
      <c r="AL30" s="358"/>
    </row>
    <row r="31" spans="1:38" ht="18.75" customHeight="1">
      <c r="A31" s="644" t="s">
        <v>58</v>
      </c>
      <c r="B31" s="645"/>
      <c r="C31" s="645"/>
      <c r="D31" s="646"/>
      <c r="E31" s="360"/>
      <c r="F31" s="361"/>
      <c r="G31" s="361"/>
      <c r="H31" s="361"/>
      <c r="I31" s="361"/>
      <c r="J31" s="361"/>
      <c r="K31" s="361"/>
      <c r="L31" s="361"/>
      <c r="M31" s="361"/>
      <c r="N31" s="361"/>
      <c r="O31" s="362"/>
      <c r="P31" s="355"/>
      <c r="Q31" s="356"/>
      <c r="R31" s="356"/>
      <c r="S31" s="356"/>
      <c r="T31" s="356"/>
      <c r="U31" s="356"/>
      <c r="V31" s="356"/>
      <c r="W31" s="356"/>
      <c r="X31" s="356"/>
      <c r="Y31" s="356"/>
      <c r="Z31" s="357"/>
      <c r="AA31" s="352"/>
      <c r="AB31" s="353"/>
      <c r="AC31" s="353"/>
      <c r="AD31" s="354"/>
      <c r="AE31" s="355"/>
      <c r="AF31" s="356"/>
      <c r="AG31" s="356"/>
      <c r="AH31" s="357"/>
      <c r="AI31" s="647"/>
      <c r="AJ31" s="648"/>
      <c r="AK31" s="648"/>
      <c r="AL31" s="649"/>
    </row>
    <row r="32" spans="1:38" ht="17.25" customHeight="1">
      <c r="A32" s="644" t="s">
        <v>59</v>
      </c>
      <c r="B32" s="645"/>
      <c r="C32" s="645"/>
      <c r="D32" s="646"/>
      <c r="E32" s="360"/>
      <c r="F32" s="361"/>
      <c r="G32" s="361"/>
      <c r="H32" s="361"/>
      <c r="I32" s="361"/>
      <c r="J32" s="361"/>
      <c r="K32" s="361"/>
      <c r="L32" s="361"/>
      <c r="M32" s="361"/>
      <c r="N32" s="361"/>
      <c r="O32" s="362"/>
      <c r="P32" s="355"/>
      <c r="Q32" s="356"/>
      <c r="R32" s="356"/>
      <c r="S32" s="356"/>
      <c r="T32" s="356"/>
      <c r="U32" s="356"/>
      <c r="V32" s="356"/>
      <c r="W32" s="356"/>
      <c r="X32" s="356"/>
      <c r="Y32" s="356"/>
      <c r="Z32" s="357"/>
      <c r="AA32" s="352"/>
      <c r="AB32" s="353"/>
      <c r="AC32" s="353"/>
      <c r="AD32" s="354"/>
      <c r="AE32" s="366"/>
      <c r="AF32" s="367"/>
      <c r="AG32" s="367"/>
      <c r="AH32" s="368"/>
      <c r="AI32" s="366"/>
      <c r="AJ32" s="367"/>
      <c r="AK32" s="367"/>
      <c r="AL32" s="369"/>
    </row>
    <row r="33" spans="1:38" ht="19.5" customHeight="1" thickBot="1">
      <c r="A33" s="650" t="s">
        <v>60</v>
      </c>
      <c r="B33" s="651"/>
      <c r="C33" s="651"/>
      <c r="D33" s="652"/>
      <c r="E33" s="653"/>
      <c r="F33" s="654"/>
      <c r="G33" s="654"/>
      <c r="H33" s="654"/>
      <c r="I33" s="654"/>
      <c r="J33" s="654"/>
      <c r="K33" s="654"/>
      <c r="L33" s="654"/>
      <c r="M33" s="654"/>
      <c r="N33" s="654"/>
      <c r="O33" s="655"/>
      <c r="P33" s="656"/>
      <c r="Q33" s="657"/>
      <c r="R33" s="657"/>
      <c r="S33" s="657"/>
      <c r="T33" s="657"/>
      <c r="U33" s="657"/>
      <c r="V33" s="657"/>
      <c r="W33" s="657"/>
      <c r="X33" s="657"/>
      <c r="Y33" s="657"/>
      <c r="Z33" s="658"/>
      <c r="AA33" s="659"/>
      <c r="AB33" s="660"/>
      <c r="AC33" s="660"/>
      <c r="AD33" s="661"/>
      <c r="AE33" s="382" t="s">
        <v>61</v>
      </c>
      <c r="AF33" s="383"/>
      <c r="AG33" s="383"/>
      <c r="AH33" s="384"/>
      <c r="AI33" s="659"/>
      <c r="AJ33" s="660"/>
      <c r="AK33" s="660"/>
      <c r="AL33" s="662"/>
    </row>
    <row r="34" spans="1:38" ht="14.25">
      <c r="A34" s="663" t="s">
        <v>366</v>
      </c>
      <c r="B34" s="664"/>
      <c r="C34" s="664"/>
      <c r="D34" s="664"/>
      <c r="E34" s="664"/>
      <c r="F34" s="664"/>
      <c r="G34" s="664"/>
      <c r="H34" s="664"/>
      <c r="I34" s="664"/>
      <c r="J34" s="664"/>
      <c r="K34" s="664"/>
      <c r="L34" s="664"/>
      <c r="M34" s="664"/>
      <c r="N34" s="664"/>
      <c r="O34" s="664"/>
      <c r="P34" s="664"/>
      <c r="Q34" s="664"/>
      <c r="R34" s="664"/>
      <c r="S34" s="664"/>
      <c r="T34" s="664"/>
      <c r="U34" s="664"/>
      <c r="V34" s="664"/>
      <c r="W34" s="664"/>
      <c r="X34" s="664"/>
      <c r="Y34" s="664"/>
      <c r="Z34" s="664"/>
      <c r="AA34" s="664"/>
      <c r="AB34" s="664"/>
      <c r="AC34" s="664"/>
      <c r="AD34" s="664"/>
      <c r="AE34" s="664"/>
      <c r="AF34" s="664"/>
      <c r="AG34" s="664"/>
      <c r="AH34" s="664"/>
      <c r="AI34" s="664"/>
      <c r="AJ34" s="664"/>
      <c r="AK34" s="664"/>
      <c r="AL34" s="665"/>
    </row>
    <row r="35" spans="1:38" ht="14.25">
      <c r="A35" s="666" t="s">
        <v>367</v>
      </c>
      <c r="B35" s="667"/>
      <c r="C35" s="667"/>
      <c r="D35" s="667"/>
      <c r="E35" s="667"/>
      <c r="F35" s="667"/>
      <c r="G35" s="667"/>
      <c r="H35" s="667"/>
      <c r="I35" s="667"/>
      <c r="J35" s="667"/>
      <c r="K35" s="667"/>
      <c r="L35" s="667"/>
      <c r="M35" s="667"/>
      <c r="N35" s="667"/>
      <c r="O35" s="667"/>
      <c r="P35" s="667"/>
      <c r="Q35" s="667"/>
      <c r="R35" s="667"/>
      <c r="S35" s="667"/>
      <c r="T35" s="667"/>
      <c r="U35" s="667"/>
      <c r="V35" s="667"/>
      <c r="W35" s="667"/>
      <c r="X35" s="667"/>
      <c r="Y35" s="667"/>
      <c r="Z35" s="667"/>
      <c r="AA35" s="667"/>
      <c r="AB35" s="667"/>
      <c r="AC35" s="667"/>
      <c r="AD35" s="667"/>
      <c r="AE35" s="667"/>
      <c r="AF35" s="667"/>
      <c r="AG35" s="667"/>
      <c r="AH35" s="667"/>
      <c r="AI35" s="667"/>
      <c r="AJ35" s="667"/>
      <c r="AK35" s="667"/>
      <c r="AL35" s="668"/>
    </row>
    <row r="36" spans="1:38" ht="14.25">
      <c r="A36" s="669" t="s">
        <v>368</v>
      </c>
      <c r="B36" s="670"/>
      <c r="C36" s="670"/>
      <c r="D36" s="670"/>
      <c r="E36" s="670"/>
      <c r="F36" s="670"/>
      <c r="G36" s="670"/>
      <c r="H36" s="670"/>
      <c r="I36" s="670"/>
      <c r="J36" s="670"/>
      <c r="K36" s="670"/>
      <c r="L36" s="670"/>
      <c r="M36" s="670"/>
      <c r="N36" s="670"/>
      <c r="O36" s="670"/>
      <c r="P36" s="670"/>
      <c r="Q36" s="670"/>
      <c r="R36" s="670"/>
      <c r="S36" s="670"/>
      <c r="T36" s="670"/>
      <c r="U36" s="670"/>
      <c r="V36" s="670"/>
      <c r="W36" s="670"/>
      <c r="X36" s="670"/>
      <c r="Y36" s="670"/>
      <c r="Z36" s="670"/>
      <c r="AA36" s="670"/>
      <c r="AB36" s="670"/>
      <c r="AC36" s="670"/>
      <c r="AD36" s="670"/>
      <c r="AE36" s="670"/>
      <c r="AF36" s="670"/>
      <c r="AG36" s="670"/>
      <c r="AH36" s="670"/>
      <c r="AI36" s="670"/>
      <c r="AJ36" s="670"/>
      <c r="AK36" s="670"/>
      <c r="AL36" s="671"/>
    </row>
    <row r="37" spans="1:38" ht="14.25">
      <c r="A37" s="666" t="s">
        <v>369</v>
      </c>
      <c r="B37" s="667"/>
      <c r="C37" s="667"/>
      <c r="D37" s="667"/>
      <c r="E37" s="667"/>
      <c r="F37" s="667"/>
      <c r="G37" s="667"/>
      <c r="H37" s="667"/>
      <c r="I37" s="667"/>
      <c r="J37" s="667"/>
      <c r="K37" s="667"/>
      <c r="L37" s="667"/>
      <c r="M37" s="667"/>
      <c r="N37" s="667"/>
      <c r="O37" s="667"/>
      <c r="P37" s="667"/>
      <c r="Q37" s="667"/>
      <c r="R37" s="667"/>
      <c r="S37" s="667"/>
      <c r="T37" s="667"/>
      <c r="U37" s="667"/>
      <c r="V37" s="667"/>
      <c r="W37" s="667"/>
      <c r="X37" s="667"/>
      <c r="Y37" s="667"/>
      <c r="Z37" s="667"/>
      <c r="AA37" s="667"/>
      <c r="AB37" s="667"/>
      <c r="AC37" s="667"/>
      <c r="AD37" s="667"/>
      <c r="AE37" s="667"/>
      <c r="AF37" s="667"/>
      <c r="AG37" s="667"/>
      <c r="AH37" s="667"/>
      <c r="AI37" s="667"/>
      <c r="AJ37" s="667"/>
      <c r="AK37" s="667"/>
      <c r="AL37" s="668"/>
    </row>
    <row r="38" spans="1:38" ht="14.25">
      <c r="A38" s="672" t="s">
        <v>370</v>
      </c>
      <c r="B38" s="673"/>
      <c r="C38" s="673"/>
      <c r="D38" s="673"/>
      <c r="E38" s="673"/>
      <c r="F38" s="673"/>
      <c r="G38" s="673"/>
      <c r="H38" s="673"/>
      <c r="I38" s="673"/>
      <c r="J38" s="673"/>
      <c r="K38" s="673"/>
      <c r="L38" s="673"/>
      <c r="M38" s="673"/>
      <c r="N38" s="673"/>
      <c r="O38" s="673"/>
      <c r="P38" s="673"/>
      <c r="Q38" s="673"/>
      <c r="R38" s="673"/>
      <c r="S38" s="673"/>
      <c r="T38" s="673"/>
      <c r="U38" s="673"/>
      <c r="V38" s="673"/>
      <c r="W38" s="673"/>
      <c r="X38" s="673"/>
      <c r="Y38" s="673"/>
      <c r="Z38" s="673"/>
      <c r="AA38" s="673"/>
      <c r="AB38" s="673"/>
      <c r="AC38" s="673"/>
      <c r="AD38" s="673"/>
      <c r="AE38" s="673"/>
      <c r="AF38" s="673"/>
      <c r="AG38" s="673"/>
      <c r="AH38" s="673"/>
      <c r="AI38" s="673"/>
      <c r="AJ38" s="673"/>
      <c r="AK38" s="673"/>
      <c r="AL38" s="674"/>
    </row>
    <row r="39" spans="1:38" ht="15" thickBot="1">
      <c r="A39" s="115"/>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7"/>
    </row>
    <row r="40" spans="1:38" ht="15" thickBot="1">
      <c r="A40" s="392" t="s">
        <v>64</v>
      </c>
      <c r="B40" s="393"/>
      <c r="C40" s="393"/>
      <c r="D40" s="393"/>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394"/>
    </row>
    <row r="41" spans="1:38" ht="14.25">
      <c r="A41" s="30" t="s">
        <v>65</v>
      </c>
      <c r="B41" s="31"/>
      <c r="C41" s="31"/>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6"/>
    </row>
    <row r="42" spans="1:38" ht="22.5" customHeight="1">
      <c r="A42" s="675" t="s">
        <v>66</v>
      </c>
      <c r="B42" s="676"/>
      <c r="C42" s="676"/>
      <c r="D42" s="676"/>
      <c r="E42" s="676"/>
      <c r="F42" s="677"/>
      <c r="G42" s="677"/>
      <c r="H42" s="677"/>
      <c r="I42" s="677"/>
      <c r="J42" s="676" t="s">
        <v>67</v>
      </c>
      <c r="K42" s="676"/>
      <c r="L42" s="676"/>
      <c r="M42" s="676"/>
      <c r="N42" s="676"/>
      <c r="O42" s="677"/>
      <c r="P42" s="677"/>
      <c r="Q42" s="677"/>
      <c r="R42" s="677"/>
      <c r="S42" s="677"/>
      <c r="T42" s="677" t="s">
        <v>68</v>
      </c>
      <c r="U42" s="677"/>
      <c r="V42" s="677"/>
      <c r="W42" s="677"/>
      <c r="X42" s="677"/>
      <c r="Y42" s="677"/>
      <c r="Z42" s="677"/>
      <c r="AA42" s="677"/>
      <c r="AB42" s="677" t="s">
        <v>67</v>
      </c>
      <c r="AC42" s="677"/>
      <c r="AD42" s="677"/>
      <c r="AE42" s="677"/>
      <c r="AF42" s="677"/>
      <c r="AG42" s="678"/>
      <c r="AH42" s="678"/>
      <c r="AI42" s="678"/>
      <c r="AJ42" s="678"/>
      <c r="AK42" s="678"/>
      <c r="AL42" s="679"/>
    </row>
    <row r="43" spans="1:38" ht="21.75" customHeight="1">
      <c r="A43" s="680" t="s">
        <v>66</v>
      </c>
      <c r="B43" s="681"/>
      <c r="C43" s="681"/>
      <c r="D43" s="681"/>
      <c r="E43" s="682"/>
      <c r="F43" s="677"/>
      <c r="G43" s="677"/>
      <c r="H43" s="677"/>
      <c r="I43" s="677"/>
      <c r="J43" s="676" t="s">
        <v>67</v>
      </c>
      <c r="K43" s="676"/>
      <c r="L43" s="676"/>
      <c r="M43" s="676"/>
      <c r="N43" s="676"/>
      <c r="O43" s="677"/>
      <c r="P43" s="677"/>
      <c r="Q43" s="677"/>
      <c r="R43" s="677"/>
      <c r="S43" s="677"/>
      <c r="T43" s="677" t="s">
        <v>68</v>
      </c>
      <c r="U43" s="677"/>
      <c r="V43" s="677"/>
      <c r="W43" s="677"/>
      <c r="X43" s="677"/>
      <c r="Y43" s="677"/>
      <c r="Z43" s="677"/>
      <c r="AA43" s="677"/>
      <c r="AB43" s="677" t="s">
        <v>67</v>
      </c>
      <c r="AC43" s="677"/>
      <c r="AD43" s="677"/>
      <c r="AE43" s="677"/>
      <c r="AF43" s="677"/>
      <c r="AG43" s="678"/>
      <c r="AH43" s="678"/>
      <c r="AI43" s="678"/>
      <c r="AJ43" s="678"/>
      <c r="AK43" s="678"/>
      <c r="AL43" s="679"/>
    </row>
    <row r="44" spans="1:38" ht="21.75" customHeight="1" thickBot="1">
      <c r="A44" s="683" t="s">
        <v>89</v>
      </c>
      <c r="B44" s="684"/>
      <c r="C44" s="684"/>
      <c r="D44" s="684"/>
      <c r="E44" s="684"/>
      <c r="F44" s="685"/>
      <c r="G44" s="685"/>
      <c r="H44" s="685"/>
      <c r="I44" s="685"/>
      <c r="J44" s="684" t="s">
        <v>90</v>
      </c>
      <c r="K44" s="684"/>
      <c r="L44" s="684"/>
      <c r="M44" s="684"/>
      <c r="N44" s="684"/>
      <c r="O44" s="685"/>
      <c r="P44" s="685"/>
      <c r="Q44" s="685"/>
      <c r="R44" s="685"/>
      <c r="S44" s="685"/>
      <c r="T44" s="685" t="s">
        <v>91</v>
      </c>
      <c r="U44" s="685"/>
      <c r="V44" s="685"/>
      <c r="W44" s="685"/>
      <c r="X44" s="685"/>
      <c r="Y44" s="685"/>
      <c r="Z44" s="685"/>
      <c r="AA44" s="685"/>
      <c r="AB44" s="118" t="s">
        <v>92</v>
      </c>
      <c r="AC44" s="118"/>
      <c r="AD44" s="118"/>
      <c r="AE44" s="118"/>
      <c r="AF44" s="118"/>
      <c r="AG44" s="686"/>
      <c r="AH44" s="686"/>
      <c r="AI44" s="686"/>
      <c r="AJ44" s="686"/>
      <c r="AK44" s="686"/>
      <c r="AL44" s="687"/>
    </row>
  </sheetData>
  <sheetProtection sheet="1" selectLockedCells="1"/>
  <mergeCells count="154">
    <mergeCell ref="X43:AA43"/>
    <mergeCell ref="AB43:AF43"/>
    <mergeCell ref="AG43:AL43"/>
    <mergeCell ref="A44:E44"/>
    <mergeCell ref="F44:I44"/>
    <mergeCell ref="J44:N44"/>
    <mergeCell ref="O44:S44"/>
    <mergeCell ref="T44:W44"/>
    <mergeCell ref="X44:AA44"/>
    <mergeCell ref="AG44:AL44"/>
    <mergeCell ref="A43:E43"/>
    <mergeCell ref="F43:G43"/>
    <mergeCell ref="H43:I43"/>
    <mergeCell ref="J43:N43"/>
    <mergeCell ref="O43:S43"/>
    <mergeCell ref="T43:W43"/>
    <mergeCell ref="D41:AL41"/>
    <mergeCell ref="A42:E42"/>
    <mergeCell ref="F42:G42"/>
    <mergeCell ref="H42:I42"/>
    <mergeCell ref="J42:N42"/>
    <mergeCell ref="O42:S42"/>
    <mergeCell ref="T42:W42"/>
    <mergeCell ref="X42:AA42"/>
    <mergeCell ref="AB42:AF42"/>
    <mergeCell ref="AG42:AL42"/>
    <mergeCell ref="A34:AL34"/>
    <mergeCell ref="A35:AL35"/>
    <mergeCell ref="A36:AL36"/>
    <mergeCell ref="A37:AL37"/>
    <mergeCell ref="A38:AL38"/>
    <mergeCell ref="A40:AL40"/>
    <mergeCell ref="A33:D33"/>
    <mergeCell ref="E33:O33"/>
    <mergeCell ref="P33:Z33"/>
    <mergeCell ref="AA33:AD33"/>
    <mergeCell ref="AE33:AH33"/>
    <mergeCell ref="AI33:AL33"/>
    <mergeCell ref="A32:D32"/>
    <mergeCell ref="E32:O32"/>
    <mergeCell ref="P32:Z32"/>
    <mergeCell ref="AA32:AD32"/>
    <mergeCell ref="AE32:AH32"/>
    <mergeCell ref="AI32:AL32"/>
    <mergeCell ref="A31:D31"/>
    <mergeCell ref="E31:O31"/>
    <mergeCell ref="P31:Z31"/>
    <mergeCell ref="AA31:AD31"/>
    <mergeCell ref="AE31:AH31"/>
    <mergeCell ref="AI31:AL31"/>
    <mergeCell ref="A30:D30"/>
    <mergeCell ref="E30:O30"/>
    <mergeCell ref="P30:Z30"/>
    <mergeCell ref="AA30:AD30"/>
    <mergeCell ref="AE30:AH30"/>
    <mergeCell ref="AI30:AL30"/>
    <mergeCell ref="A28:AL28"/>
    <mergeCell ref="A29:D29"/>
    <mergeCell ref="E29:O29"/>
    <mergeCell ref="P29:Z29"/>
    <mergeCell ref="AA29:AD29"/>
    <mergeCell ref="AE29:AH29"/>
    <mergeCell ref="AI29:AL29"/>
    <mergeCell ref="X27:AA27"/>
    <mergeCell ref="AB27:AD27"/>
    <mergeCell ref="AE27:AH27"/>
    <mergeCell ref="AI27:AL27"/>
    <mergeCell ref="X26:AA26"/>
    <mergeCell ref="AB26:AD26"/>
    <mergeCell ref="AE26:AH26"/>
    <mergeCell ref="AI26:AL26"/>
    <mergeCell ref="A27:F27"/>
    <mergeCell ref="G27:I27"/>
    <mergeCell ref="J27:L27"/>
    <mergeCell ref="M27:P27"/>
    <mergeCell ref="Q27:T27"/>
    <mergeCell ref="U27:W27"/>
    <mergeCell ref="X24:AA25"/>
    <mergeCell ref="AB24:AD25"/>
    <mergeCell ref="AE24:AH25"/>
    <mergeCell ref="AI24:AL25"/>
    <mergeCell ref="A26:F26"/>
    <mergeCell ref="G26:I26"/>
    <mergeCell ref="J26:L26"/>
    <mergeCell ref="M26:P26"/>
    <mergeCell ref="Q26:T26"/>
    <mergeCell ref="U26:W26"/>
    <mergeCell ref="X23:AA23"/>
    <mergeCell ref="AB23:AD23"/>
    <mergeCell ref="AE23:AH23"/>
    <mergeCell ref="AI23:AL23"/>
    <mergeCell ref="A24:F25"/>
    <mergeCell ref="G24:I25"/>
    <mergeCell ref="J24:L25"/>
    <mergeCell ref="M24:P25"/>
    <mergeCell ref="Q24:T25"/>
    <mergeCell ref="U24:W25"/>
    <mergeCell ref="A23:F23"/>
    <mergeCell ref="G23:I23"/>
    <mergeCell ref="J23:L23"/>
    <mergeCell ref="M23:P23"/>
    <mergeCell ref="Q23:T23"/>
    <mergeCell ref="U23:W23"/>
    <mergeCell ref="U20:U21"/>
    <mergeCell ref="V20:W21"/>
    <mergeCell ref="X20:AA21"/>
    <mergeCell ref="AB20:AD21"/>
    <mergeCell ref="AE20:AH21"/>
    <mergeCell ref="AI20:AL21"/>
    <mergeCell ref="V18:W19"/>
    <mergeCell ref="X18:AA19"/>
    <mergeCell ref="AB18:AD19"/>
    <mergeCell ref="AE18:AH19"/>
    <mergeCell ref="AI18:AL19"/>
    <mergeCell ref="A20:F21"/>
    <mergeCell ref="G20:I21"/>
    <mergeCell ref="J20:L21"/>
    <mergeCell ref="M20:P21"/>
    <mergeCell ref="Q20:T21"/>
    <mergeCell ref="A18:F19"/>
    <mergeCell ref="G18:I19"/>
    <mergeCell ref="J18:L19"/>
    <mergeCell ref="M18:P19"/>
    <mergeCell ref="Q18:T19"/>
    <mergeCell ref="U18:U19"/>
    <mergeCell ref="A14:F15"/>
    <mergeCell ref="G14:R15"/>
    <mergeCell ref="S14:AA15"/>
    <mergeCell ref="AB14:AL15"/>
    <mergeCell ref="A16:F17"/>
    <mergeCell ref="G16:R17"/>
    <mergeCell ref="S16:AA17"/>
    <mergeCell ref="AB16:AL17"/>
    <mergeCell ref="A8:AL8"/>
    <mergeCell ref="B9:AL9"/>
    <mergeCell ref="B10:AL10"/>
    <mergeCell ref="B11:AL11"/>
    <mergeCell ref="B12:AL12"/>
    <mergeCell ref="A13:F13"/>
    <mergeCell ref="G13:R13"/>
    <mergeCell ref="S13:AA13"/>
    <mergeCell ref="AB13:AL13"/>
    <mergeCell ref="J4:S4"/>
    <mergeCell ref="U4:V4"/>
    <mergeCell ref="X4:AL4"/>
    <mergeCell ref="U5:V5"/>
    <mergeCell ref="G6:AL6"/>
    <mergeCell ref="B7:AL7"/>
    <mergeCell ref="G1:S1"/>
    <mergeCell ref="U1:Y1"/>
    <mergeCell ref="Z1:AL1"/>
    <mergeCell ref="E2:N2"/>
    <mergeCell ref="S2:U2"/>
    <mergeCell ref="AB2:AL2"/>
  </mergeCells>
  <dataValidations count="9">
    <dataValidation allowBlank="1" showInputMessage="1" showErrorMessage="1" promptTitle="DEPARTMENT ID" prompt="Enter the 5-digit department code.  This code begins with 10 and ends with a three-digit code which identifies the department." sqref="G18:I19"/>
    <dataValidation allowBlank="1" showInputMessage="1" showErrorMessage="1" promptTitle="JOB CODE (Required)" prompt="Enter the 4-digit payroll classification code.  &#10;For example:&#10;&#10;2358 =  Lecturer, AY&#10;2359 =  Lecturer, 12 month&#10;2360 =  Probationary/Tenured Faculty, AY&#10;2361 =  Probationary/Tenured Faculty, 12&#10;2481 =  Department Chair, 12 month&#10;2354 =  TA&#10;2355 =  GA" sqref="J18:L19"/>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18:P19"/>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18:T19"/>
    <dataValidation allowBlank="1" showInputMessage="1" showErrorMessage="1" promptTitle="RANK CODE (RANGE, GRADE)" prompt="5 = Professor, Lect D, Librarian&#10;4 = Assoc Prof, Lect C, Assoc Lib&#10;3 = Assist Prof, Lect B, Sr Asst Lib&#10;2 = Instructor, Lect A, Asst Lib&#10;1 = Lecturer L&#10;0 = Coaching Faculty, SSPAR's&#10;2 = Graduate Assistant&#10;1 = Teaching Associate" sqref="V18"/>
    <dataValidation allowBlank="1" showInputMessage="1" showErrorMessage="1" promptTitle="PAID UNITS" prompt="Use for Part-Time Lecturers and Teaching Associates only.  This is the number of Weighted Teaching Units (WTU) for which the individual is to be paid." sqref="X18:AA19"/>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18:AD19"/>
    <dataValidation allowBlank="1" showInputMessage="1" showErrorMessage="1" promptTitle="BASE SALARY" prompt="This is the full-time rate of pay and must be shown in whole dollars (no cents)." sqref="AE18:AH19"/>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18:AL19"/>
  </dataValidations>
  <printOptions horizontalCentered="1"/>
  <pageMargins left="0.2" right="0.2" top="1.25" bottom="0.75" header="0.3" footer="0.3"/>
  <pageSetup horizontalDpi="600" verticalDpi="600" orientation="portrait" scale="88" r:id="rId4"/>
  <headerFooter>
    <oddHeader>&amp;L&amp;G&amp;C&amp;"-,Bold"&amp;16&amp;KC00000
Teaching Associate - Summer Term (JC 2324)&amp;RINSTRUCTIONAL PERSONNEL ACTION REQUEST FORM
Summer PAR Sample #9A</oddHeader>
  </headerFooter>
  <legacyDrawing r:id="rId2"/>
  <legacyDrawingHF r:id="rId3"/>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BN49"/>
  <sheetViews>
    <sheetView zoomScale="115" zoomScaleNormal="115" workbookViewId="0" topLeftCell="A4">
      <selection activeCell="Q24" sqref="Q24:T25"/>
    </sheetView>
  </sheetViews>
  <sheetFormatPr defaultColWidth="2.375" defaultRowHeight="15" customHeight="1"/>
  <cols>
    <col min="1" max="1" width="1.875" style="32" customWidth="1"/>
    <col min="2" max="2" width="2.375" style="9" customWidth="1"/>
    <col min="3" max="3" width="2.50390625" style="9" customWidth="1"/>
    <col min="4" max="4" width="2.375" style="9" customWidth="1"/>
    <col min="5" max="5" width="1.75390625" style="9" customWidth="1"/>
    <col min="6" max="6" width="2.375" style="9" customWidth="1"/>
    <col min="7" max="7" width="2.125" style="9" customWidth="1"/>
    <col min="8" max="8" width="2.375" style="9" customWidth="1"/>
    <col min="9" max="9" width="2.125" style="9" customWidth="1"/>
    <col min="10" max="10" width="1.875" style="9" customWidth="1"/>
    <col min="11" max="12" width="2.375" style="9" customWidth="1"/>
    <col min="13" max="13" width="2.75390625" style="9" customWidth="1"/>
    <col min="14" max="15" width="2.375" style="9" customWidth="1"/>
    <col min="16" max="16" width="1.875" style="9" customWidth="1"/>
    <col min="17" max="17" width="2.25390625" style="9" customWidth="1"/>
    <col min="18" max="18" width="1.625" style="9" customWidth="1"/>
    <col min="19" max="19" width="2.375" style="9" customWidth="1"/>
    <col min="20" max="20" width="2.625" style="9" customWidth="1"/>
    <col min="21" max="21" width="5.00390625" style="9" customWidth="1"/>
    <col min="22" max="22" width="1.37890625" style="9" customWidth="1"/>
    <col min="23" max="23" width="2.375" style="9" customWidth="1"/>
    <col min="24" max="24" width="1.75390625" style="9" customWidth="1"/>
    <col min="25" max="25" width="2.375" style="9" customWidth="1"/>
    <col min="26" max="26" width="2.00390625" style="9" customWidth="1"/>
    <col min="27" max="28" width="2.375" style="9" customWidth="1"/>
    <col min="29" max="29" width="1.625" style="9" customWidth="1"/>
    <col min="30" max="30" width="2.00390625" style="9" customWidth="1"/>
    <col min="31" max="31" width="2.375" style="9" customWidth="1"/>
    <col min="32" max="32" width="2.75390625" style="9" customWidth="1"/>
    <col min="33" max="33" width="6.125" style="9" customWidth="1"/>
    <col min="34" max="34" width="0.2421875" style="9" customWidth="1"/>
    <col min="35" max="35" width="0.5" style="9" hidden="1" customWidth="1"/>
    <col min="36" max="36" width="2.375" style="9" customWidth="1"/>
    <col min="37" max="37" width="4.50390625" style="9" customWidth="1"/>
    <col min="38" max="38" width="1.625" style="9" customWidth="1"/>
    <col min="39" max="16384" width="2.375" style="9" customWidth="1"/>
  </cols>
  <sheetData>
    <row r="1" spans="1:42" s="7" customFormat="1" ht="15" customHeight="1">
      <c r="A1" s="1" t="s">
        <v>0</v>
      </c>
      <c r="B1" s="2" t="s">
        <v>1</v>
      </c>
      <c r="C1" s="2"/>
      <c r="D1" s="3"/>
      <c r="E1" s="2"/>
      <c r="F1" s="2"/>
      <c r="G1" s="148" t="s">
        <v>174</v>
      </c>
      <c r="H1" s="148"/>
      <c r="I1" s="148"/>
      <c r="J1" s="148"/>
      <c r="K1" s="148"/>
      <c r="L1" s="148"/>
      <c r="M1" s="148"/>
      <c r="N1" s="148"/>
      <c r="O1" s="148"/>
      <c r="P1" s="148"/>
      <c r="Q1" s="148"/>
      <c r="R1" s="148"/>
      <c r="S1" s="148"/>
      <c r="T1" s="4"/>
      <c r="U1" s="149" t="s">
        <v>2</v>
      </c>
      <c r="V1" s="149"/>
      <c r="W1" s="150"/>
      <c r="X1" s="149"/>
      <c r="Y1" s="149"/>
      <c r="Z1" s="151" t="s">
        <v>301</v>
      </c>
      <c r="AA1" s="151"/>
      <c r="AB1" s="151"/>
      <c r="AC1" s="151"/>
      <c r="AD1" s="151"/>
      <c r="AE1" s="151"/>
      <c r="AF1" s="151"/>
      <c r="AG1" s="151"/>
      <c r="AH1" s="151"/>
      <c r="AI1" s="151"/>
      <c r="AJ1" s="151"/>
      <c r="AK1" s="151"/>
      <c r="AL1" s="151"/>
      <c r="AM1" s="6"/>
      <c r="AN1" s="6"/>
      <c r="AO1" s="6"/>
      <c r="AP1" s="6"/>
    </row>
    <row r="2" spans="1:66" ht="19.5" customHeight="1">
      <c r="A2" s="1" t="s">
        <v>3</v>
      </c>
      <c r="B2" s="2" t="s">
        <v>4</v>
      </c>
      <c r="C2" s="2"/>
      <c r="D2" s="2"/>
      <c r="E2" s="152" t="s">
        <v>175</v>
      </c>
      <c r="F2" s="153"/>
      <c r="G2" s="153"/>
      <c r="H2" s="153"/>
      <c r="I2" s="153"/>
      <c r="J2" s="153"/>
      <c r="K2" s="153"/>
      <c r="L2" s="153"/>
      <c r="M2" s="153"/>
      <c r="N2" s="153"/>
      <c r="O2" s="8"/>
      <c r="P2" s="8"/>
      <c r="Q2" s="8" t="s">
        <v>5</v>
      </c>
      <c r="R2" s="8"/>
      <c r="S2" s="154">
        <v>0</v>
      </c>
      <c r="T2" s="155"/>
      <c r="U2" s="155"/>
      <c r="V2" s="3"/>
      <c r="W2" s="3"/>
      <c r="X2" s="3"/>
      <c r="Y2" s="8" t="s">
        <v>6</v>
      </c>
      <c r="Z2" s="3"/>
      <c r="AA2" s="3"/>
      <c r="AB2" s="156" t="s">
        <v>337</v>
      </c>
      <c r="AC2" s="156"/>
      <c r="AD2" s="156"/>
      <c r="AE2" s="156"/>
      <c r="AF2" s="156"/>
      <c r="AG2" s="156"/>
      <c r="AH2" s="156"/>
      <c r="AI2" s="156"/>
      <c r="AJ2" s="156"/>
      <c r="AK2" s="156"/>
      <c r="AL2" s="156"/>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row>
    <row r="3" spans="1:66" ht="9" customHeight="1">
      <c r="A3" s="1"/>
      <c r="B3" s="2"/>
      <c r="C3" s="2"/>
      <c r="D3" s="2"/>
      <c r="E3" s="2"/>
      <c r="F3" s="2"/>
      <c r="G3" s="2"/>
      <c r="H3" s="2"/>
      <c r="I3" s="2"/>
      <c r="J3" s="2"/>
      <c r="K3" s="2"/>
      <c r="L3" s="10"/>
      <c r="M3" s="8"/>
      <c r="N3" s="8"/>
      <c r="O3" s="8"/>
      <c r="P3" s="8"/>
      <c r="Q3" s="8"/>
      <c r="R3" s="8"/>
      <c r="S3" s="8"/>
      <c r="T3" s="8"/>
      <c r="U3" s="8"/>
      <c r="V3" s="8"/>
      <c r="W3" s="8"/>
      <c r="X3" s="2"/>
      <c r="Y3" s="2"/>
      <c r="Z3" s="2"/>
      <c r="AA3" s="2"/>
      <c r="AB3" s="2"/>
      <c r="AC3" s="2"/>
      <c r="AD3" s="2"/>
      <c r="AE3" s="2"/>
      <c r="AF3" s="2"/>
      <c r="AG3" s="2"/>
      <c r="AH3" s="2"/>
      <c r="AI3" s="2"/>
      <c r="AJ3" s="2"/>
      <c r="AK3" s="2"/>
      <c r="AL3" s="2"/>
      <c r="AM3" s="7"/>
      <c r="AN3" s="6"/>
      <c r="AO3" s="6"/>
      <c r="AP3" s="6"/>
      <c r="AQ3" s="6"/>
      <c r="AR3" s="6"/>
      <c r="AS3" s="6"/>
      <c r="AT3" s="6"/>
      <c r="AU3" s="6"/>
      <c r="AV3" s="6"/>
      <c r="AW3" s="6"/>
      <c r="AX3" s="6"/>
      <c r="AY3" s="6"/>
      <c r="AZ3" s="6"/>
      <c r="BA3" s="6"/>
      <c r="BB3" s="6"/>
      <c r="BC3" s="6"/>
      <c r="BD3" s="6"/>
      <c r="BE3" s="6"/>
      <c r="BF3" s="6"/>
      <c r="BG3" s="6"/>
      <c r="BH3" s="6"/>
      <c r="BI3" s="6"/>
      <c r="BJ3" s="6"/>
      <c r="BK3" s="6"/>
      <c r="BL3" s="6"/>
      <c r="BM3" s="6"/>
      <c r="BN3" s="6"/>
    </row>
    <row r="4" spans="1:66" ht="15" customHeight="1">
      <c r="A4" s="1" t="s">
        <v>7</v>
      </c>
      <c r="B4" s="2" t="s">
        <v>8</v>
      </c>
      <c r="C4" s="2"/>
      <c r="D4" s="11" t="s">
        <v>177</v>
      </c>
      <c r="E4" s="12"/>
      <c r="F4" s="11"/>
      <c r="G4" s="13"/>
      <c r="H4" s="11"/>
      <c r="I4" s="13"/>
      <c r="J4" s="157" t="s">
        <v>329</v>
      </c>
      <c r="K4" s="157"/>
      <c r="L4" s="157"/>
      <c r="M4" s="157"/>
      <c r="N4" s="157"/>
      <c r="O4" s="157"/>
      <c r="P4" s="157"/>
      <c r="Q4" s="157"/>
      <c r="R4" s="157"/>
      <c r="S4" s="157"/>
      <c r="T4" s="14"/>
      <c r="U4" s="154" t="s">
        <v>210</v>
      </c>
      <c r="V4" s="154"/>
      <c r="W4" s="14"/>
      <c r="X4" s="157" t="s">
        <v>330</v>
      </c>
      <c r="Y4" s="157"/>
      <c r="Z4" s="157"/>
      <c r="AA4" s="157"/>
      <c r="AB4" s="157"/>
      <c r="AC4" s="157"/>
      <c r="AD4" s="157"/>
      <c r="AE4" s="157"/>
      <c r="AF4" s="157"/>
      <c r="AG4" s="157"/>
      <c r="AH4" s="157"/>
      <c r="AI4" s="157"/>
      <c r="AJ4" s="157"/>
      <c r="AK4" s="157"/>
      <c r="AL4" s="157"/>
      <c r="AM4" s="7"/>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15" customHeight="1">
      <c r="A5" s="1"/>
      <c r="B5" s="2"/>
      <c r="C5" s="2"/>
      <c r="D5" s="15" t="s">
        <v>9</v>
      </c>
      <c r="E5" s="12"/>
      <c r="F5" s="15" t="s">
        <v>10</v>
      </c>
      <c r="G5" s="12"/>
      <c r="H5" s="15" t="s">
        <v>11</v>
      </c>
      <c r="I5" s="2"/>
      <c r="J5" s="2" t="s">
        <v>12</v>
      </c>
      <c r="K5" s="2"/>
      <c r="L5" s="2"/>
      <c r="M5" s="2"/>
      <c r="N5" s="2"/>
      <c r="O5" s="2"/>
      <c r="P5" s="2"/>
      <c r="Q5" s="2"/>
      <c r="R5" s="2"/>
      <c r="S5" s="2"/>
      <c r="T5" s="2"/>
      <c r="U5" s="158" t="s">
        <v>13</v>
      </c>
      <c r="V5" s="158"/>
      <c r="W5" s="2"/>
      <c r="X5" s="2" t="s">
        <v>14</v>
      </c>
      <c r="Y5" s="2"/>
      <c r="Z5" s="2"/>
      <c r="AA5" s="2"/>
      <c r="AB5" s="2"/>
      <c r="AC5" s="2"/>
      <c r="AD5" s="2"/>
      <c r="AE5" s="2"/>
      <c r="AF5" s="2"/>
      <c r="AG5" s="2"/>
      <c r="AH5" s="2"/>
      <c r="AI5" s="2"/>
      <c r="AJ5" s="2"/>
      <c r="AK5" s="2"/>
      <c r="AL5" s="2"/>
      <c r="AM5" s="7"/>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38" ht="16.5" customHeight="1">
      <c r="A6" s="16" t="s">
        <v>15</v>
      </c>
      <c r="B6" s="1" t="s">
        <v>16</v>
      </c>
      <c r="C6" s="2"/>
      <c r="D6" s="2"/>
      <c r="E6" s="5"/>
      <c r="F6" s="17"/>
      <c r="G6" s="17"/>
      <c r="H6" s="159" t="s">
        <v>186</v>
      </c>
      <c r="I6" s="159"/>
      <c r="J6" s="159"/>
      <c r="K6" s="159"/>
      <c r="L6" s="159"/>
      <c r="M6" s="159"/>
      <c r="N6" s="159"/>
      <c r="O6" s="159"/>
      <c r="P6" s="159"/>
      <c r="Q6" s="159"/>
      <c r="R6" s="159"/>
      <c r="S6" s="159"/>
      <c r="T6" s="4"/>
      <c r="U6" s="149" t="s">
        <v>17</v>
      </c>
      <c r="V6" s="149"/>
      <c r="W6" s="149"/>
      <c r="X6" s="149"/>
      <c r="Y6" s="149"/>
      <c r="Z6" s="149"/>
      <c r="AA6" s="160">
        <v>99739560</v>
      </c>
      <c r="AB6" s="160"/>
      <c r="AC6" s="160"/>
      <c r="AD6" s="160"/>
      <c r="AE6" s="160"/>
      <c r="AF6" s="160"/>
      <c r="AG6" s="160"/>
      <c r="AH6" s="160"/>
      <c r="AI6" s="160"/>
      <c r="AJ6" s="160"/>
      <c r="AK6" s="160"/>
      <c r="AL6" s="160"/>
    </row>
    <row r="7" spans="1:66" ht="9" customHeight="1">
      <c r="A7" s="1"/>
      <c r="B7" s="2"/>
      <c r="C7" s="2"/>
      <c r="D7" s="18"/>
      <c r="E7" s="12"/>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7"/>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ht="15" customHeight="1">
      <c r="A8" s="1" t="s">
        <v>18</v>
      </c>
      <c r="B8" s="2" t="s">
        <v>19</v>
      </c>
      <c r="C8" s="2"/>
      <c r="D8" s="2"/>
      <c r="E8" s="2"/>
      <c r="F8" s="2"/>
      <c r="G8" s="148" t="s">
        <v>335</v>
      </c>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7"/>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ht="18.75" customHeight="1">
      <c r="A9" s="1"/>
      <c r="B9" s="148" t="s">
        <v>336</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7"/>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ht="18.75" customHeight="1">
      <c r="A10" s="1"/>
      <c r="B10" s="688"/>
      <c r="C10" s="688"/>
      <c r="D10" s="688"/>
      <c r="E10" s="688"/>
      <c r="F10" s="688"/>
      <c r="G10" s="688"/>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7"/>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ht="18.75" customHeight="1">
      <c r="A11" s="1"/>
      <c r="B11" s="688"/>
      <c r="C11" s="688"/>
      <c r="D11" s="688"/>
      <c r="E11" s="688"/>
      <c r="F11" s="688"/>
      <c r="G11" s="688"/>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7"/>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row>
    <row r="12" spans="1:66" ht="8.25" customHeight="1">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7"/>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row>
    <row r="13" spans="1:59" ht="15" customHeight="1">
      <c r="A13" s="1" t="s">
        <v>20</v>
      </c>
      <c r="B13" s="19"/>
      <c r="C13" s="2" t="s">
        <v>21</v>
      </c>
      <c r="D13" s="2"/>
      <c r="E13" s="2"/>
      <c r="F13" s="19"/>
      <c r="G13" s="2" t="s">
        <v>22</v>
      </c>
      <c r="H13" s="2"/>
      <c r="I13" s="2"/>
      <c r="K13" s="19" t="s">
        <v>177</v>
      </c>
      <c r="L13" s="20" t="s">
        <v>23</v>
      </c>
      <c r="M13" s="21"/>
      <c r="N13" s="19"/>
      <c r="O13" s="10" t="s">
        <v>24</v>
      </c>
      <c r="Q13" s="19"/>
      <c r="R13" s="10" t="s">
        <v>25</v>
      </c>
      <c r="T13" s="19"/>
      <c r="U13" s="162" t="s">
        <v>26</v>
      </c>
      <c r="V13" s="163"/>
      <c r="W13" s="163"/>
      <c r="X13" s="163"/>
      <c r="Y13" s="164"/>
      <c r="Z13" s="19"/>
      <c r="AA13" s="162" t="s">
        <v>27</v>
      </c>
      <c r="AB13" s="164"/>
      <c r="AC13" s="19"/>
      <c r="AD13" s="2" t="s">
        <v>28</v>
      </c>
      <c r="AE13" s="2"/>
      <c r="AF13" s="19"/>
      <c r="AG13" s="2" t="s">
        <v>29</v>
      </c>
      <c r="AH13" s="2"/>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66" ht="6" customHeight="1" thickBot="1">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7"/>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row>
    <row r="15" spans="1:66" ht="13.5" customHeight="1" thickBot="1">
      <c r="A15" s="165"/>
      <c r="B15" s="166"/>
      <c r="C15" s="166"/>
      <c r="D15" s="166"/>
      <c r="E15" s="166"/>
      <c r="F15" s="167"/>
      <c r="G15" s="168" t="s">
        <v>30</v>
      </c>
      <c r="H15" s="169"/>
      <c r="I15" s="169"/>
      <c r="J15" s="169"/>
      <c r="K15" s="169"/>
      <c r="L15" s="169"/>
      <c r="M15" s="169"/>
      <c r="N15" s="169"/>
      <c r="O15" s="169"/>
      <c r="P15" s="169"/>
      <c r="Q15" s="169"/>
      <c r="R15" s="170"/>
      <c r="S15" s="171" t="s">
        <v>31</v>
      </c>
      <c r="T15" s="169"/>
      <c r="U15" s="169"/>
      <c r="V15" s="169"/>
      <c r="W15" s="169"/>
      <c r="X15" s="169"/>
      <c r="Y15" s="169"/>
      <c r="Z15" s="169"/>
      <c r="AA15" s="169"/>
      <c r="AB15" s="171" t="s">
        <v>32</v>
      </c>
      <c r="AC15" s="169"/>
      <c r="AD15" s="169"/>
      <c r="AE15" s="169"/>
      <c r="AF15" s="169"/>
      <c r="AG15" s="169"/>
      <c r="AH15" s="169"/>
      <c r="AI15" s="169"/>
      <c r="AJ15" s="169"/>
      <c r="AK15" s="169"/>
      <c r="AL15" s="172"/>
      <c r="AM15" s="7"/>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row>
    <row r="16" spans="1:66" s="7" customFormat="1" ht="12" customHeight="1">
      <c r="A16" s="173" t="s">
        <v>33</v>
      </c>
      <c r="B16" s="174"/>
      <c r="C16" s="174"/>
      <c r="D16" s="174"/>
      <c r="E16" s="174"/>
      <c r="F16" s="175"/>
      <c r="G16" s="179" t="s">
        <v>331</v>
      </c>
      <c r="H16" s="180"/>
      <c r="I16" s="180"/>
      <c r="J16" s="180"/>
      <c r="K16" s="180"/>
      <c r="L16" s="180"/>
      <c r="M16" s="180"/>
      <c r="N16" s="180"/>
      <c r="O16" s="180"/>
      <c r="P16" s="180"/>
      <c r="Q16" s="180"/>
      <c r="R16" s="181"/>
      <c r="S16" s="185" t="s">
        <v>184</v>
      </c>
      <c r="T16" s="180"/>
      <c r="U16" s="180"/>
      <c r="V16" s="180"/>
      <c r="W16" s="180"/>
      <c r="X16" s="180"/>
      <c r="Y16" s="180"/>
      <c r="Z16" s="180"/>
      <c r="AA16" s="180"/>
      <c r="AB16" s="185" t="s">
        <v>333</v>
      </c>
      <c r="AC16" s="180"/>
      <c r="AD16" s="180"/>
      <c r="AE16" s="180"/>
      <c r="AF16" s="180"/>
      <c r="AG16" s="180"/>
      <c r="AH16" s="180"/>
      <c r="AI16" s="180"/>
      <c r="AJ16" s="180"/>
      <c r="AK16" s="180"/>
      <c r="AL16" s="187"/>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row>
    <row r="17" spans="1:66" s="7" customFormat="1" ht="12" customHeight="1">
      <c r="A17" s="176"/>
      <c r="B17" s="177"/>
      <c r="C17" s="177"/>
      <c r="D17" s="177"/>
      <c r="E17" s="177"/>
      <c r="F17" s="178"/>
      <c r="G17" s="182"/>
      <c r="H17" s="183"/>
      <c r="I17" s="183"/>
      <c r="J17" s="183"/>
      <c r="K17" s="183"/>
      <c r="L17" s="183"/>
      <c r="M17" s="183"/>
      <c r="N17" s="183"/>
      <c r="O17" s="183"/>
      <c r="P17" s="183"/>
      <c r="Q17" s="183"/>
      <c r="R17" s="184"/>
      <c r="S17" s="186"/>
      <c r="T17" s="183"/>
      <c r="U17" s="183"/>
      <c r="V17" s="183"/>
      <c r="W17" s="183"/>
      <c r="X17" s="183"/>
      <c r="Y17" s="183"/>
      <c r="Z17" s="183"/>
      <c r="AA17" s="183"/>
      <c r="AB17" s="186"/>
      <c r="AC17" s="183"/>
      <c r="AD17" s="183"/>
      <c r="AE17" s="183"/>
      <c r="AF17" s="183"/>
      <c r="AG17" s="183"/>
      <c r="AH17" s="183"/>
      <c r="AI17" s="183"/>
      <c r="AJ17" s="183"/>
      <c r="AK17" s="183"/>
      <c r="AL17" s="188"/>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row>
    <row r="18" spans="1:66" s="7" customFormat="1" ht="12" customHeight="1">
      <c r="A18" s="189" t="s">
        <v>34</v>
      </c>
      <c r="B18" s="190"/>
      <c r="C18" s="190"/>
      <c r="D18" s="190"/>
      <c r="E18" s="190"/>
      <c r="F18" s="191"/>
      <c r="G18" s="195"/>
      <c r="H18" s="196"/>
      <c r="I18" s="196"/>
      <c r="J18" s="196"/>
      <c r="K18" s="196"/>
      <c r="L18" s="196"/>
      <c r="M18" s="196"/>
      <c r="N18" s="196"/>
      <c r="O18" s="196"/>
      <c r="P18" s="196"/>
      <c r="Q18" s="196"/>
      <c r="R18" s="197"/>
      <c r="S18" s="201" t="s">
        <v>332</v>
      </c>
      <c r="T18" s="196"/>
      <c r="U18" s="196"/>
      <c r="V18" s="196"/>
      <c r="W18" s="196"/>
      <c r="X18" s="196"/>
      <c r="Y18" s="196"/>
      <c r="Z18" s="196"/>
      <c r="AA18" s="197"/>
      <c r="AB18" s="203"/>
      <c r="AC18" s="196"/>
      <c r="AD18" s="196"/>
      <c r="AE18" s="196"/>
      <c r="AF18" s="196"/>
      <c r="AG18" s="196"/>
      <c r="AH18" s="196"/>
      <c r="AI18" s="196"/>
      <c r="AJ18" s="196"/>
      <c r="AK18" s="196"/>
      <c r="AL18" s="204"/>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row>
    <row r="19" spans="1:66" s="27" customFormat="1" ht="13.5" customHeight="1" thickBot="1">
      <c r="A19" s="192"/>
      <c r="B19" s="193"/>
      <c r="C19" s="193"/>
      <c r="D19" s="193"/>
      <c r="E19" s="193"/>
      <c r="F19" s="194"/>
      <c r="G19" s="198"/>
      <c r="H19" s="199"/>
      <c r="I19" s="199"/>
      <c r="J19" s="199"/>
      <c r="K19" s="199"/>
      <c r="L19" s="199"/>
      <c r="M19" s="199"/>
      <c r="N19" s="199"/>
      <c r="O19" s="199"/>
      <c r="P19" s="199"/>
      <c r="Q19" s="199"/>
      <c r="R19" s="200"/>
      <c r="S19" s="202"/>
      <c r="T19" s="199"/>
      <c r="U19" s="199"/>
      <c r="V19" s="199"/>
      <c r="W19" s="199"/>
      <c r="X19" s="199"/>
      <c r="Y19" s="199"/>
      <c r="Z19" s="199"/>
      <c r="AA19" s="200"/>
      <c r="AB19" s="202"/>
      <c r="AC19" s="199"/>
      <c r="AD19" s="199"/>
      <c r="AE19" s="199"/>
      <c r="AF19" s="199"/>
      <c r="AG19" s="199"/>
      <c r="AH19" s="199"/>
      <c r="AI19" s="199"/>
      <c r="AJ19" s="199"/>
      <c r="AK19" s="199"/>
      <c r="AL19" s="205"/>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row>
    <row r="20" spans="1:66" ht="12.75" customHeight="1" thickBot="1">
      <c r="A20" s="206" t="s">
        <v>35</v>
      </c>
      <c r="B20" s="207"/>
      <c r="C20" s="207"/>
      <c r="D20" s="207"/>
      <c r="E20" s="207"/>
      <c r="F20" s="208"/>
      <c r="G20" s="212" t="s">
        <v>36</v>
      </c>
      <c r="H20" s="212"/>
      <c r="I20" s="213"/>
      <c r="J20" s="212" t="s">
        <v>37</v>
      </c>
      <c r="K20" s="212"/>
      <c r="L20" s="213"/>
      <c r="M20" s="216" t="s">
        <v>38</v>
      </c>
      <c r="N20" s="217"/>
      <c r="O20" s="217"/>
      <c r="P20" s="218"/>
      <c r="Q20" s="216" t="s">
        <v>39</v>
      </c>
      <c r="R20" s="217"/>
      <c r="S20" s="217"/>
      <c r="T20" s="218"/>
      <c r="U20" s="222" t="s">
        <v>40</v>
      </c>
      <c r="V20" s="212"/>
      <c r="W20" s="213"/>
      <c r="X20" s="222" t="s">
        <v>41</v>
      </c>
      <c r="Y20" s="212"/>
      <c r="Z20" s="212"/>
      <c r="AA20" s="213"/>
      <c r="AB20" s="222" t="s">
        <v>42</v>
      </c>
      <c r="AC20" s="212"/>
      <c r="AD20" s="213"/>
      <c r="AE20" s="222" t="s">
        <v>43</v>
      </c>
      <c r="AF20" s="212"/>
      <c r="AG20" s="212"/>
      <c r="AH20" s="213"/>
      <c r="AI20" s="222" t="s">
        <v>44</v>
      </c>
      <c r="AJ20" s="212"/>
      <c r="AK20" s="212"/>
      <c r="AL20" s="224"/>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66" s="28" customFormat="1" ht="9.75" customHeight="1" thickBot="1">
      <c r="A21" s="209"/>
      <c r="B21" s="210"/>
      <c r="C21" s="210"/>
      <c r="D21" s="210"/>
      <c r="E21" s="210"/>
      <c r="F21" s="211"/>
      <c r="G21" s="214"/>
      <c r="H21" s="214"/>
      <c r="I21" s="215"/>
      <c r="J21" s="214"/>
      <c r="K21" s="214"/>
      <c r="L21" s="215"/>
      <c r="M21" s="219"/>
      <c r="N21" s="220"/>
      <c r="O21" s="220"/>
      <c r="P21" s="221"/>
      <c r="Q21" s="219"/>
      <c r="R21" s="220"/>
      <c r="S21" s="220"/>
      <c r="T21" s="221"/>
      <c r="U21" s="223"/>
      <c r="V21" s="214"/>
      <c r="W21" s="215"/>
      <c r="X21" s="223"/>
      <c r="Y21" s="214"/>
      <c r="Z21" s="214"/>
      <c r="AA21" s="215"/>
      <c r="AB21" s="223"/>
      <c r="AC21" s="214"/>
      <c r="AD21" s="215"/>
      <c r="AE21" s="223"/>
      <c r="AF21" s="214"/>
      <c r="AG21" s="214"/>
      <c r="AH21" s="215"/>
      <c r="AI21" s="223"/>
      <c r="AJ21" s="214"/>
      <c r="AK21" s="214"/>
      <c r="AL21" s="225"/>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66" ht="12" customHeight="1">
      <c r="A22" s="173" t="s">
        <v>45</v>
      </c>
      <c r="B22" s="174"/>
      <c r="C22" s="174"/>
      <c r="D22" s="174"/>
      <c r="E22" s="174"/>
      <c r="F22" s="175"/>
      <c r="G22" s="179" t="s">
        <v>180</v>
      </c>
      <c r="H22" s="227"/>
      <c r="I22" s="228"/>
      <c r="J22" s="232" t="s">
        <v>342</v>
      </c>
      <c r="K22" s="233"/>
      <c r="L22" s="234"/>
      <c r="M22" s="236" t="s">
        <v>301</v>
      </c>
      <c r="N22" s="237"/>
      <c r="O22" s="237"/>
      <c r="P22" s="238"/>
      <c r="Q22" s="236" t="s">
        <v>301</v>
      </c>
      <c r="R22" s="237"/>
      <c r="S22" s="237"/>
      <c r="T22" s="238"/>
      <c r="U22" s="247">
        <v>1</v>
      </c>
      <c r="V22" s="247"/>
      <c r="W22" s="248"/>
      <c r="X22" s="251"/>
      <c r="Y22" s="252"/>
      <c r="Z22" s="252"/>
      <c r="AA22" s="253"/>
      <c r="AB22" s="257">
        <v>0.5</v>
      </c>
      <c r="AC22" s="258"/>
      <c r="AD22" s="259"/>
      <c r="AE22" s="314">
        <v>2600</v>
      </c>
      <c r="AF22" s="314"/>
      <c r="AG22" s="314"/>
      <c r="AH22" s="315"/>
      <c r="AI22" s="267">
        <f>AB22*AE22</f>
        <v>1300</v>
      </c>
      <c r="AJ22" s="263"/>
      <c r="AK22" s="263"/>
      <c r="AL22" s="268"/>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66" ht="15" customHeight="1">
      <c r="A23" s="226"/>
      <c r="B23" s="177"/>
      <c r="C23" s="177"/>
      <c r="D23" s="177"/>
      <c r="E23" s="177"/>
      <c r="F23" s="178"/>
      <c r="G23" s="229"/>
      <c r="H23" s="230"/>
      <c r="I23" s="231"/>
      <c r="J23" s="235"/>
      <c r="K23" s="230"/>
      <c r="L23" s="231"/>
      <c r="M23" s="239"/>
      <c r="N23" s="239"/>
      <c r="O23" s="239"/>
      <c r="P23" s="240"/>
      <c r="Q23" s="239"/>
      <c r="R23" s="239"/>
      <c r="S23" s="239"/>
      <c r="T23" s="240"/>
      <c r="U23" s="249"/>
      <c r="V23" s="249"/>
      <c r="W23" s="250"/>
      <c r="X23" s="254"/>
      <c r="Y23" s="255"/>
      <c r="Z23" s="255"/>
      <c r="AA23" s="256"/>
      <c r="AB23" s="260"/>
      <c r="AC23" s="261"/>
      <c r="AD23" s="262"/>
      <c r="AE23" s="316"/>
      <c r="AF23" s="316"/>
      <c r="AG23" s="316"/>
      <c r="AH23" s="317"/>
      <c r="AI23" s="269"/>
      <c r="AJ23" s="265"/>
      <c r="AK23" s="265"/>
      <c r="AL23" s="270"/>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row>
    <row r="24" spans="1:66" ht="12" customHeight="1">
      <c r="A24" s="189" t="s">
        <v>93</v>
      </c>
      <c r="B24" s="190"/>
      <c r="C24" s="190"/>
      <c r="D24" s="190"/>
      <c r="E24" s="190"/>
      <c r="F24" s="191"/>
      <c r="G24" s="272"/>
      <c r="H24" s="272"/>
      <c r="I24" s="273"/>
      <c r="J24" s="232" t="s">
        <v>334</v>
      </c>
      <c r="K24" s="233"/>
      <c r="L24" s="234"/>
      <c r="M24" s="236" t="s">
        <v>301</v>
      </c>
      <c r="N24" s="237"/>
      <c r="O24" s="237"/>
      <c r="P24" s="238"/>
      <c r="Q24" s="236" t="s">
        <v>301</v>
      </c>
      <c r="R24" s="237"/>
      <c r="S24" s="237"/>
      <c r="T24" s="238"/>
      <c r="U24" s="247">
        <v>1</v>
      </c>
      <c r="V24" s="247"/>
      <c r="W24" s="248"/>
      <c r="X24" s="251"/>
      <c r="Y24" s="252"/>
      <c r="Z24" s="252"/>
      <c r="AA24" s="253"/>
      <c r="AB24" s="257">
        <v>1</v>
      </c>
      <c r="AC24" s="258"/>
      <c r="AD24" s="259"/>
      <c r="AE24" s="314">
        <v>2600</v>
      </c>
      <c r="AF24" s="314"/>
      <c r="AG24" s="314"/>
      <c r="AH24" s="315"/>
      <c r="AI24" s="267">
        <v>2600</v>
      </c>
      <c r="AJ24" s="263"/>
      <c r="AK24" s="263"/>
      <c r="AL24" s="268"/>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row>
    <row r="25" spans="1:66" ht="15" customHeight="1" thickBot="1">
      <c r="A25" s="271"/>
      <c r="B25" s="193"/>
      <c r="C25" s="193"/>
      <c r="D25" s="193"/>
      <c r="E25" s="193"/>
      <c r="F25" s="194"/>
      <c r="G25" s="274"/>
      <c r="H25" s="274"/>
      <c r="I25" s="275"/>
      <c r="J25" s="235"/>
      <c r="K25" s="230"/>
      <c r="L25" s="231"/>
      <c r="M25" s="239"/>
      <c r="N25" s="239"/>
      <c r="O25" s="239"/>
      <c r="P25" s="240"/>
      <c r="Q25" s="239"/>
      <c r="R25" s="239"/>
      <c r="S25" s="239"/>
      <c r="T25" s="240"/>
      <c r="U25" s="249"/>
      <c r="V25" s="249"/>
      <c r="W25" s="250"/>
      <c r="X25" s="254"/>
      <c r="Y25" s="255"/>
      <c r="Z25" s="255"/>
      <c r="AA25" s="256"/>
      <c r="AB25" s="260"/>
      <c r="AC25" s="261"/>
      <c r="AD25" s="262"/>
      <c r="AE25" s="316"/>
      <c r="AF25" s="316"/>
      <c r="AG25" s="316"/>
      <c r="AH25" s="317"/>
      <c r="AI25" s="269"/>
      <c r="AJ25" s="265"/>
      <c r="AK25" s="265"/>
      <c r="AL25" s="270"/>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row>
    <row r="26" spans="1:66" s="28" customFormat="1" ht="16.5" customHeight="1" thickBot="1">
      <c r="A26" s="304" t="s">
        <v>46</v>
      </c>
      <c r="B26" s="305"/>
      <c r="C26" s="305"/>
      <c r="D26" s="305"/>
      <c r="E26" s="305"/>
      <c r="F26" s="305"/>
      <c r="G26" s="306" t="s">
        <v>36</v>
      </c>
      <c r="H26" s="307"/>
      <c r="I26" s="308"/>
      <c r="J26" s="309" t="s">
        <v>37</v>
      </c>
      <c r="K26" s="307"/>
      <c r="L26" s="308"/>
      <c r="M26" s="310" t="s">
        <v>47</v>
      </c>
      <c r="N26" s="311"/>
      <c r="O26" s="311"/>
      <c r="P26" s="312"/>
      <c r="Q26" s="310" t="s">
        <v>48</v>
      </c>
      <c r="R26" s="311"/>
      <c r="S26" s="311"/>
      <c r="T26" s="312"/>
      <c r="U26" s="309" t="s">
        <v>40</v>
      </c>
      <c r="V26" s="307"/>
      <c r="W26" s="308"/>
      <c r="X26" s="309" t="s">
        <v>41</v>
      </c>
      <c r="Y26" s="307"/>
      <c r="Z26" s="307"/>
      <c r="AA26" s="308"/>
      <c r="AB26" s="307" t="s">
        <v>42</v>
      </c>
      <c r="AC26" s="307"/>
      <c r="AD26" s="308"/>
      <c r="AE26" s="307" t="s">
        <v>43</v>
      </c>
      <c r="AF26" s="307"/>
      <c r="AG26" s="307"/>
      <c r="AH26" s="308"/>
      <c r="AI26" s="309" t="s">
        <v>44</v>
      </c>
      <c r="AJ26" s="307"/>
      <c r="AK26" s="307"/>
      <c r="AL26" s="313"/>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row>
    <row r="27" spans="1:66" ht="12" customHeight="1">
      <c r="A27" s="173" t="s">
        <v>49</v>
      </c>
      <c r="B27" s="174"/>
      <c r="C27" s="174"/>
      <c r="D27" s="174"/>
      <c r="E27" s="174"/>
      <c r="F27" s="175"/>
      <c r="G27" s="179"/>
      <c r="H27" s="227"/>
      <c r="I27" s="228"/>
      <c r="J27" s="232"/>
      <c r="K27" s="233"/>
      <c r="L27" s="234"/>
      <c r="M27" s="236"/>
      <c r="N27" s="237"/>
      <c r="O27" s="237"/>
      <c r="P27" s="238"/>
      <c r="Q27" s="241"/>
      <c r="R27" s="242"/>
      <c r="S27" s="242"/>
      <c r="T27" s="243"/>
      <c r="U27" s="247"/>
      <c r="V27" s="247"/>
      <c r="W27" s="248"/>
      <c r="X27" s="251"/>
      <c r="Y27" s="252"/>
      <c r="Z27" s="252"/>
      <c r="AA27" s="253"/>
      <c r="AB27" s="257"/>
      <c r="AC27" s="258"/>
      <c r="AD27" s="259"/>
      <c r="AE27" s="314"/>
      <c r="AF27" s="314"/>
      <c r="AG27" s="314"/>
      <c r="AH27" s="315"/>
      <c r="AI27" s="267"/>
      <c r="AJ27" s="263"/>
      <c r="AK27" s="263"/>
      <c r="AL27" s="268"/>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row>
    <row r="28" spans="1:66" ht="15" customHeight="1">
      <c r="A28" s="226"/>
      <c r="B28" s="177"/>
      <c r="C28" s="177"/>
      <c r="D28" s="177"/>
      <c r="E28" s="177"/>
      <c r="F28" s="178"/>
      <c r="G28" s="229"/>
      <c r="H28" s="230"/>
      <c r="I28" s="231"/>
      <c r="J28" s="235"/>
      <c r="K28" s="230"/>
      <c r="L28" s="231"/>
      <c r="M28" s="239"/>
      <c r="N28" s="239"/>
      <c r="O28" s="239"/>
      <c r="P28" s="240"/>
      <c r="Q28" s="244"/>
      <c r="R28" s="245"/>
      <c r="S28" s="245"/>
      <c r="T28" s="246"/>
      <c r="U28" s="249"/>
      <c r="V28" s="249"/>
      <c r="W28" s="250"/>
      <c r="X28" s="254"/>
      <c r="Y28" s="255"/>
      <c r="Z28" s="255"/>
      <c r="AA28" s="256"/>
      <c r="AB28" s="260"/>
      <c r="AC28" s="261"/>
      <c r="AD28" s="262"/>
      <c r="AE28" s="316"/>
      <c r="AF28" s="316"/>
      <c r="AG28" s="316"/>
      <c r="AH28" s="317"/>
      <c r="AI28" s="269"/>
      <c r="AJ28" s="265"/>
      <c r="AK28" s="265"/>
      <c r="AL28" s="270"/>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row>
    <row r="29" spans="1:66" ht="12" customHeight="1">
      <c r="A29" s="189" t="s">
        <v>94</v>
      </c>
      <c r="B29" s="190"/>
      <c r="C29" s="190"/>
      <c r="D29" s="190"/>
      <c r="E29" s="190"/>
      <c r="F29" s="191"/>
      <c r="G29" s="318"/>
      <c r="H29" s="272"/>
      <c r="I29" s="273"/>
      <c r="J29" s="276"/>
      <c r="K29" s="272"/>
      <c r="L29" s="273"/>
      <c r="M29" s="278"/>
      <c r="N29" s="278"/>
      <c r="O29" s="278"/>
      <c r="P29" s="279"/>
      <c r="Q29" s="282"/>
      <c r="R29" s="278"/>
      <c r="S29" s="278"/>
      <c r="T29" s="279"/>
      <c r="U29" s="320"/>
      <c r="V29" s="320"/>
      <c r="W29" s="321"/>
      <c r="X29" s="286"/>
      <c r="Y29" s="287"/>
      <c r="Z29" s="287"/>
      <c r="AA29" s="288"/>
      <c r="AB29" s="292"/>
      <c r="AC29" s="292"/>
      <c r="AD29" s="293"/>
      <c r="AE29" s="322"/>
      <c r="AF29" s="322"/>
      <c r="AG29" s="322"/>
      <c r="AH29" s="323"/>
      <c r="AI29" s="300"/>
      <c r="AJ29" s="296"/>
      <c r="AK29" s="296"/>
      <c r="AL29" s="30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row>
    <row r="30" spans="1:66" ht="15" customHeight="1" thickBot="1">
      <c r="A30" s="271"/>
      <c r="B30" s="193"/>
      <c r="C30" s="193"/>
      <c r="D30" s="193"/>
      <c r="E30" s="193"/>
      <c r="F30" s="194"/>
      <c r="G30" s="319"/>
      <c r="H30" s="274"/>
      <c r="I30" s="275"/>
      <c r="J30" s="277"/>
      <c r="K30" s="274"/>
      <c r="L30" s="275"/>
      <c r="M30" s="280"/>
      <c r="N30" s="280"/>
      <c r="O30" s="280"/>
      <c r="P30" s="281"/>
      <c r="Q30" s="283"/>
      <c r="R30" s="280"/>
      <c r="S30" s="280"/>
      <c r="T30" s="281"/>
      <c r="U30" s="284"/>
      <c r="V30" s="284"/>
      <c r="W30" s="285"/>
      <c r="X30" s="289"/>
      <c r="Y30" s="290"/>
      <c r="Z30" s="290"/>
      <c r="AA30" s="291"/>
      <c r="AB30" s="294"/>
      <c r="AC30" s="294"/>
      <c r="AD30" s="295"/>
      <c r="AE30" s="324"/>
      <c r="AF30" s="324"/>
      <c r="AG30" s="324"/>
      <c r="AH30" s="325"/>
      <c r="AI30" s="302"/>
      <c r="AJ30" s="298"/>
      <c r="AK30" s="298"/>
      <c r="AL30" s="303"/>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row>
    <row r="31" spans="1:66" ht="16.5" customHeight="1" thickBot="1">
      <c r="A31" s="326" t="s">
        <v>50</v>
      </c>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8"/>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row>
    <row r="32" spans="1:66" s="29" customFormat="1" ht="12.75" customHeight="1">
      <c r="A32" s="329" t="s">
        <v>51</v>
      </c>
      <c r="B32" s="330"/>
      <c r="C32" s="330"/>
      <c r="D32" s="330"/>
      <c r="E32" s="330"/>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1"/>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s="7" customFormat="1" ht="13.5" customHeight="1">
      <c r="A33" s="332"/>
      <c r="B33" s="333"/>
      <c r="C33" s="333"/>
      <c r="D33" s="334"/>
      <c r="E33" s="335" t="s">
        <v>52</v>
      </c>
      <c r="F33" s="336"/>
      <c r="G33" s="336"/>
      <c r="H33" s="336"/>
      <c r="I33" s="336"/>
      <c r="J33" s="336"/>
      <c r="K33" s="336"/>
      <c r="L33" s="336"/>
      <c r="M33" s="336"/>
      <c r="N33" s="336"/>
      <c r="O33" s="337"/>
      <c r="P33" s="335" t="s">
        <v>53</v>
      </c>
      <c r="Q33" s="338"/>
      <c r="R33" s="338"/>
      <c r="S33" s="338"/>
      <c r="T33" s="338"/>
      <c r="U33" s="338"/>
      <c r="V33" s="338"/>
      <c r="W33" s="338"/>
      <c r="X33" s="338"/>
      <c r="Y33" s="338"/>
      <c r="Z33" s="339"/>
      <c r="AA33" s="340" t="s">
        <v>54</v>
      </c>
      <c r="AB33" s="341"/>
      <c r="AC33" s="341"/>
      <c r="AD33" s="341"/>
      <c r="AE33" s="340" t="s">
        <v>55</v>
      </c>
      <c r="AF33" s="341"/>
      <c r="AG33" s="341"/>
      <c r="AH33" s="341"/>
      <c r="AI33" s="340" t="s">
        <v>56</v>
      </c>
      <c r="AJ33" s="341"/>
      <c r="AK33" s="341"/>
      <c r="AL33" s="342"/>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row>
    <row r="34" spans="1:66" ht="18" customHeight="1">
      <c r="A34" s="343" t="s">
        <v>57</v>
      </c>
      <c r="B34" s="344"/>
      <c r="C34" s="344"/>
      <c r="D34" s="345"/>
      <c r="E34" s="346"/>
      <c r="F34" s="347"/>
      <c r="G34" s="347"/>
      <c r="H34" s="347"/>
      <c r="I34" s="347"/>
      <c r="J34" s="347"/>
      <c r="K34" s="347"/>
      <c r="L34" s="347"/>
      <c r="M34" s="347"/>
      <c r="N34" s="347"/>
      <c r="O34" s="348"/>
      <c r="P34" s="349"/>
      <c r="Q34" s="350"/>
      <c r="R34" s="350"/>
      <c r="S34" s="350"/>
      <c r="T34" s="350"/>
      <c r="U34" s="350"/>
      <c r="V34" s="350"/>
      <c r="W34" s="350"/>
      <c r="X34" s="350"/>
      <c r="Y34" s="350"/>
      <c r="Z34" s="351"/>
      <c r="AA34" s="352"/>
      <c r="AB34" s="353"/>
      <c r="AC34" s="353"/>
      <c r="AD34" s="354"/>
      <c r="AE34" s="355"/>
      <c r="AF34" s="356"/>
      <c r="AG34" s="356"/>
      <c r="AH34" s="357"/>
      <c r="AI34" s="355"/>
      <c r="AJ34" s="356"/>
      <c r="AK34" s="356"/>
      <c r="AL34" s="358"/>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row>
    <row r="35" spans="1:66" ht="18" customHeight="1">
      <c r="A35" s="359" t="s">
        <v>58</v>
      </c>
      <c r="B35" s="338"/>
      <c r="C35" s="338"/>
      <c r="D35" s="339"/>
      <c r="E35" s="360"/>
      <c r="F35" s="361"/>
      <c r="G35" s="361"/>
      <c r="H35" s="361"/>
      <c r="I35" s="361"/>
      <c r="J35" s="361"/>
      <c r="K35" s="361"/>
      <c r="L35" s="361"/>
      <c r="M35" s="361"/>
      <c r="N35" s="361"/>
      <c r="O35" s="362"/>
      <c r="P35" s="355"/>
      <c r="Q35" s="356"/>
      <c r="R35" s="356"/>
      <c r="S35" s="356"/>
      <c r="T35" s="356"/>
      <c r="U35" s="356"/>
      <c r="V35" s="356"/>
      <c r="W35" s="356"/>
      <c r="X35" s="356"/>
      <c r="Y35" s="356"/>
      <c r="Z35" s="357"/>
      <c r="AA35" s="352"/>
      <c r="AB35" s="353"/>
      <c r="AC35" s="353"/>
      <c r="AD35" s="354"/>
      <c r="AE35" s="355"/>
      <c r="AF35" s="356"/>
      <c r="AG35" s="356"/>
      <c r="AH35" s="357"/>
      <c r="AI35" s="363"/>
      <c r="AJ35" s="364"/>
      <c r="AK35" s="364"/>
      <c r="AL35" s="365"/>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row>
    <row r="36" spans="1:66" ht="18" customHeight="1">
      <c r="A36" s="359" t="s">
        <v>59</v>
      </c>
      <c r="B36" s="338"/>
      <c r="C36" s="338"/>
      <c r="D36" s="339"/>
      <c r="E36" s="360"/>
      <c r="F36" s="361"/>
      <c r="G36" s="361"/>
      <c r="H36" s="361"/>
      <c r="I36" s="361"/>
      <c r="J36" s="361"/>
      <c r="K36" s="361"/>
      <c r="L36" s="361"/>
      <c r="M36" s="361"/>
      <c r="N36" s="361"/>
      <c r="O36" s="362"/>
      <c r="P36" s="355"/>
      <c r="Q36" s="356"/>
      <c r="R36" s="356"/>
      <c r="S36" s="356"/>
      <c r="T36" s="356"/>
      <c r="U36" s="356"/>
      <c r="V36" s="356"/>
      <c r="W36" s="356"/>
      <c r="X36" s="356"/>
      <c r="Y36" s="356"/>
      <c r="Z36" s="357"/>
      <c r="AA36" s="352"/>
      <c r="AB36" s="353"/>
      <c r="AC36" s="353"/>
      <c r="AD36" s="354"/>
      <c r="AE36" s="366"/>
      <c r="AF36" s="367"/>
      <c r="AG36" s="367"/>
      <c r="AH36" s="368"/>
      <c r="AI36" s="366"/>
      <c r="AJ36" s="367"/>
      <c r="AK36" s="367"/>
      <c r="AL36" s="369"/>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row>
    <row r="37" spans="1:66" ht="18" customHeight="1" thickBot="1">
      <c r="A37" s="370" t="s">
        <v>60</v>
      </c>
      <c r="B37" s="371"/>
      <c r="C37" s="371"/>
      <c r="D37" s="372"/>
      <c r="E37" s="373"/>
      <c r="F37" s="374"/>
      <c r="G37" s="374"/>
      <c r="H37" s="374"/>
      <c r="I37" s="374"/>
      <c r="J37" s="374"/>
      <c r="K37" s="374"/>
      <c r="L37" s="374"/>
      <c r="M37" s="374"/>
      <c r="N37" s="374"/>
      <c r="O37" s="375"/>
      <c r="P37" s="376"/>
      <c r="Q37" s="377"/>
      <c r="R37" s="377"/>
      <c r="S37" s="377"/>
      <c r="T37" s="377"/>
      <c r="U37" s="377"/>
      <c r="V37" s="377"/>
      <c r="W37" s="377"/>
      <c r="X37" s="377"/>
      <c r="Y37" s="377"/>
      <c r="Z37" s="378"/>
      <c r="AA37" s="379"/>
      <c r="AB37" s="380"/>
      <c r="AC37" s="380"/>
      <c r="AD37" s="381"/>
      <c r="AE37" s="382" t="s">
        <v>61</v>
      </c>
      <c r="AF37" s="383"/>
      <c r="AG37" s="383"/>
      <c r="AH37" s="384"/>
      <c r="AI37" s="379"/>
      <c r="AJ37" s="380"/>
      <c r="AK37" s="380"/>
      <c r="AL37" s="385"/>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row>
    <row r="38" spans="1:66" ht="11.25">
      <c r="A38" s="386" t="s">
        <v>62</v>
      </c>
      <c r="B38" s="387"/>
      <c r="C38" s="387"/>
      <c r="D38" s="387"/>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388"/>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row>
    <row r="39" spans="1:38" ht="12" thickBot="1">
      <c r="A39" s="389" t="s">
        <v>63</v>
      </c>
      <c r="B39" s="390"/>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1"/>
    </row>
    <row r="40" spans="1:66" ht="12.75" customHeight="1" thickBot="1">
      <c r="A40" s="392" t="s">
        <v>64</v>
      </c>
      <c r="B40" s="393"/>
      <c r="C40" s="393"/>
      <c r="D40" s="393"/>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394"/>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row>
    <row r="41" spans="1:66" s="28" customFormat="1" ht="18.75" customHeight="1" thickBot="1">
      <c r="A41" s="30" t="s">
        <v>65</v>
      </c>
      <c r="B41" s="31"/>
      <c r="C41" s="31"/>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row>
    <row r="42" spans="1:38" ht="15" customHeight="1">
      <c r="A42" s="397" t="s">
        <v>66</v>
      </c>
      <c r="B42" s="398"/>
      <c r="C42" s="398"/>
      <c r="D42" s="398"/>
      <c r="E42" s="398"/>
      <c r="F42" s="399"/>
      <c r="G42" s="399"/>
      <c r="H42" s="399"/>
      <c r="I42" s="399"/>
      <c r="J42" s="398" t="s">
        <v>67</v>
      </c>
      <c r="K42" s="398"/>
      <c r="L42" s="398"/>
      <c r="M42" s="398"/>
      <c r="N42" s="398"/>
      <c r="O42" s="399"/>
      <c r="P42" s="399"/>
      <c r="Q42" s="399"/>
      <c r="R42" s="399"/>
      <c r="S42" s="399"/>
      <c r="T42" s="399" t="s">
        <v>68</v>
      </c>
      <c r="U42" s="399"/>
      <c r="V42" s="399"/>
      <c r="W42" s="399"/>
      <c r="X42" s="399"/>
      <c r="Y42" s="399"/>
      <c r="Z42" s="399"/>
      <c r="AA42" s="399"/>
      <c r="AB42" s="399" t="s">
        <v>67</v>
      </c>
      <c r="AC42" s="399"/>
      <c r="AD42" s="399"/>
      <c r="AE42" s="399"/>
      <c r="AF42" s="399"/>
      <c r="AG42" s="400"/>
      <c r="AH42" s="400"/>
      <c r="AI42" s="400"/>
      <c r="AJ42" s="400"/>
      <c r="AK42" s="400"/>
      <c r="AL42" s="401"/>
    </row>
    <row r="43" spans="1:38" ht="15" customHeight="1">
      <c r="A43" s="402" t="s">
        <v>66</v>
      </c>
      <c r="B43" s="403"/>
      <c r="C43" s="403"/>
      <c r="D43" s="403"/>
      <c r="E43" s="404"/>
      <c r="F43" s="399"/>
      <c r="G43" s="399"/>
      <c r="H43" s="399"/>
      <c r="I43" s="399"/>
      <c r="J43" s="398" t="s">
        <v>67</v>
      </c>
      <c r="K43" s="398"/>
      <c r="L43" s="398"/>
      <c r="M43" s="398"/>
      <c r="N43" s="398"/>
      <c r="O43" s="399"/>
      <c r="P43" s="399"/>
      <c r="Q43" s="399"/>
      <c r="R43" s="399"/>
      <c r="S43" s="399"/>
      <c r="T43" s="399" t="s">
        <v>68</v>
      </c>
      <c r="U43" s="399"/>
      <c r="V43" s="399"/>
      <c r="W43" s="399"/>
      <c r="X43" s="399"/>
      <c r="Y43" s="399"/>
      <c r="Z43" s="399"/>
      <c r="AA43" s="399"/>
      <c r="AB43" s="399" t="s">
        <v>67</v>
      </c>
      <c r="AC43" s="399"/>
      <c r="AD43" s="399"/>
      <c r="AE43" s="399"/>
      <c r="AF43" s="399"/>
      <c r="AG43" s="400"/>
      <c r="AH43" s="400"/>
      <c r="AI43" s="400"/>
      <c r="AJ43" s="400"/>
      <c r="AK43" s="400"/>
      <c r="AL43" s="401"/>
    </row>
    <row r="44" spans="1:38" ht="15" customHeight="1">
      <c r="A44" s="405" t="s">
        <v>69</v>
      </c>
      <c r="B44" s="399"/>
      <c r="C44" s="399"/>
      <c r="D44" s="399"/>
      <c r="E44" s="399"/>
      <c r="F44" s="399"/>
      <c r="G44" s="399"/>
      <c r="H44" s="399"/>
      <c r="I44" s="399"/>
      <c r="J44" s="398" t="s">
        <v>70</v>
      </c>
      <c r="K44" s="398"/>
      <c r="L44" s="398"/>
      <c r="M44" s="398"/>
      <c r="N44" s="398"/>
      <c r="O44" s="399"/>
      <c r="P44" s="399"/>
      <c r="Q44" s="399"/>
      <c r="R44" s="399"/>
      <c r="S44" s="399"/>
      <c r="T44" s="399" t="s">
        <v>71</v>
      </c>
      <c r="U44" s="399"/>
      <c r="V44" s="399"/>
      <c r="W44" s="399"/>
      <c r="X44" s="399"/>
      <c r="Y44" s="399"/>
      <c r="Z44" s="399"/>
      <c r="AA44" s="399"/>
      <c r="AB44" s="399" t="s">
        <v>72</v>
      </c>
      <c r="AC44" s="399"/>
      <c r="AD44" s="399"/>
      <c r="AE44" s="399"/>
      <c r="AF44" s="399"/>
      <c r="AG44" s="400"/>
      <c r="AH44" s="400"/>
      <c r="AI44" s="400"/>
      <c r="AJ44" s="400"/>
      <c r="AK44" s="400"/>
      <c r="AL44" s="401"/>
    </row>
    <row r="45" spans="1:38" ht="15" customHeight="1">
      <c r="A45" s="397" t="s">
        <v>73</v>
      </c>
      <c r="B45" s="398"/>
      <c r="C45" s="398"/>
      <c r="D45" s="398"/>
      <c r="E45" s="398"/>
      <c r="F45" s="399"/>
      <c r="G45" s="399"/>
      <c r="H45" s="399"/>
      <c r="I45" s="399"/>
      <c r="J45" s="398" t="s">
        <v>74</v>
      </c>
      <c r="K45" s="398"/>
      <c r="L45" s="398"/>
      <c r="M45" s="398"/>
      <c r="N45" s="398"/>
      <c r="O45" s="399"/>
      <c r="P45" s="399"/>
      <c r="Q45" s="399"/>
      <c r="R45" s="399"/>
      <c r="S45" s="399"/>
      <c r="T45" s="399" t="s">
        <v>75</v>
      </c>
      <c r="U45" s="399"/>
      <c r="V45" s="399"/>
      <c r="W45" s="399"/>
      <c r="X45" s="399"/>
      <c r="Y45" s="399"/>
      <c r="Z45" s="399"/>
      <c r="AA45" s="399"/>
      <c r="AB45" s="399" t="s">
        <v>76</v>
      </c>
      <c r="AC45" s="399"/>
      <c r="AD45" s="399"/>
      <c r="AE45" s="399"/>
      <c r="AF45" s="399"/>
      <c r="AG45" s="400"/>
      <c r="AH45" s="400"/>
      <c r="AI45" s="400"/>
      <c r="AJ45" s="400"/>
      <c r="AK45" s="400"/>
      <c r="AL45" s="401"/>
    </row>
    <row r="46" spans="1:38" ht="15" customHeight="1">
      <c r="A46" s="397" t="s">
        <v>77</v>
      </c>
      <c r="B46" s="398"/>
      <c r="C46" s="398"/>
      <c r="D46" s="398"/>
      <c r="E46" s="398"/>
      <c r="F46" s="399"/>
      <c r="G46" s="399"/>
      <c r="H46" s="399"/>
      <c r="I46" s="399"/>
      <c r="J46" s="398" t="s">
        <v>78</v>
      </c>
      <c r="K46" s="398"/>
      <c r="L46" s="398"/>
      <c r="M46" s="398"/>
      <c r="N46" s="398"/>
      <c r="O46" s="399"/>
      <c r="P46" s="399"/>
      <c r="Q46" s="399"/>
      <c r="R46" s="399"/>
      <c r="S46" s="399"/>
      <c r="T46" s="399" t="s">
        <v>79</v>
      </c>
      <c r="U46" s="399"/>
      <c r="V46" s="399"/>
      <c r="W46" s="399"/>
      <c r="X46" s="399"/>
      <c r="Y46" s="399"/>
      <c r="Z46" s="399"/>
      <c r="AA46" s="399"/>
      <c r="AB46" s="406" t="s">
        <v>80</v>
      </c>
      <c r="AC46" s="403"/>
      <c r="AD46" s="403"/>
      <c r="AE46" s="403"/>
      <c r="AF46" s="404"/>
      <c r="AG46" s="400"/>
      <c r="AH46" s="400"/>
      <c r="AI46" s="400"/>
      <c r="AJ46" s="400"/>
      <c r="AK46" s="400"/>
      <c r="AL46" s="401"/>
    </row>
    <row r="47" spans="1:38" ht="15" customHeight="1">
      <c r="A47" s="397" t="s">
        <v>81</v>
      </c>
      <c r="B47" s="398"/>
      <c r="C47" s="398"/>
      <c r="D47" s="398"/>
      <c r="E47" s="398"/>
      <c r="F47" s="399"/>
      <c r="G47" s="399"/>
      <c r="H47" s="399"/>
      <c r="I47" s="399"/>
      <c r="J47" s="398" t="s">
        <v>82</v>
      </c>
      <c r="K47" s="398"/>
      <c r="L47" s="398"/>
      <c r="M47" s="398"/>
      <c r="N47" s="398"/>
      <c r="O47" s="399"/>
      <c r="P47" s="399"/>
      <c r="Q47" s="399"/>
      <c r="R47" s="399"/>
      <c r="S47" s="399"/>
      <c r="T47" s="399" t="s">
        <v>83</v>
      </c>
      <c r="U47" s="399"/>
      <c r="V47" s="399"/>
      <c r="W47" s="399"/>
      <c r="X47" s="399"/>
      <c r="Y47" s="399"/>
      <c r="Z47" s="399"/>
      <c r="AA47" s="399"/>
      <c r="AB47" s="71" t="s">
        <v>84</v>
      </c>
      <c r="AC47" s="71"/>
      <c r="AD47" s="71"/>
      <c r="AE47" s="71"/>
      <c r="AF47" s="71"/>
      <c r="AG47" s="400"/>
      <c r="AH47" s="400"/>
      <c r="AI47" s="400"/>
      <c r="AJ47" s="400"/>
      <c r="AK47" s="400"/>
      <c r="AL47" s="401"/>
    </row>
    <row r="48" spans="1:38" ht="15" customHeight="1">
      <c r="A48" s="397" t="s">
        <v>85</v>
      </c>
      <c r="B48" s="398"/>
      <c r="C48" s="398"/>
      <c r="D48" s="398"/>
      <c r="E48" s="398"/>
      <c r="F48" s="399"/>
      <c r="G48" s="399"/>
      <c r="H48" s="399"/>
      <c r="I48" s="399"/>
      <c r="J48" s="398" t="s">
        <v>86</v>
      </c>
      <c r="K48" s="398"/>
      <c r="L48" s="398"/>
      <c r="M48" s="398"/>
      <c r="N48" s="398"/>
      <c r="O48" s="399"/>
      <c r="P48" s="399"/>
      <c r="Q48" s="399"/>
      <c r="R48" s="399"/>
      <c r="S48" s="399"/>
      <c r="T48" s="399" t="s">
        <v>87</v>
      </c>
      <c r="U48" s="399"/>
      <c r="V48" s="399"/>
      <c r="W48" s="399"/>
      <c r="X48" s="399"/>
      <c r="Y48" s="399"/>
      <c r="Z48" s="399"/>
      <c r="AA48" s="399"/>
      <c r="AB48" s="71" t="s">
        <v>88</v>
      </c>
      <c r="AC48" s="71"/>
      <c r="AD48" s="71"/>
      <c r="AE48" s="71"/>
      <c r="AF48" s="71"/>
      <c r="AG48" s="400"/>
      <c r="AH48" s="400"/>
      <c r="AI48" s="400"/>
      <c r="AJ48" s="400"/>
      <c r="AK48" s="400"/>
      <c r="AL48" s="401"/>
    </row>
    <row r="49" spans="1:38" ht="15" customHeight="1" thickBot="1">
      <c r="A49" s="409" t="s">
        <v>89</v>
      </c>
      <c r="B49" s="410"/>
      <c r="C49" s="410"/>
      <c r="D49" s="410"/>
      <c r="E49" s="410"/>
      <c r="F49" s="411"/>
      <c r="G49" s="411"/>
      <c r="H49" s="411"/>
      <c r="I49" s="411"/>
      <c r="J49" s="410" t="s">
        <v>90</v>
      </c>
      <c r="K49" s="410"/>
      <c r="L49" s="410"/>
      <c r="M49" s="410"/>
      <c r="N49" s="410"/>
      <c r="O49" s="411"/>
      <c r="P49" s="411"/>
      <c r="Q49" s="411"/>
      <c r="R49" s="411"/>
      <c r="S49" s="411"/>
      <c r="T49" s="411" t="s">
        <v>91</v>
      </c>
      <c r="U49" s="411"/>
      <c r="V49" s="411"/>
      <c r="W49" s="411"/>
      <c r="X49" s="411"/>
      <c r="Y49" s="411"/>
      <c r="Z49" s="411"/>
      <c r="AA49" s="411"/>
      <c r="AB49" s="72" t="s">
        <v>92</v>
      </c>
      <c r="AC49" s="72"/>
      <c r="AD49" s="72"/>
      <c r="AE49" s="72"/>
      <c r="AF49" s="72"/>
      <c r="AG49" s="407"/>
      <c r="AH49" s="407"/>
      <c r="AI49" s="407"/>
      <c r="AJ49" s="407"/>
      <c r="AK49" s="407"/>
      <c r="AL49" s="408"/>
    </row>
  </sheetData>
  <sheetProtection selectLockedCells="1"/>
  <mergeCells count="190">
    <mergeCell ref="AG48:AL48"/>
    <mergeCell ref="A47:E47"/>
    <mergeCell ref="F47:I47"/>
    <mergeCell ref="AG49:AL49"/>
    <mergeCell ref="A49:E49"/>
    <mergeCell ref="F49:I49"/>
    <mergeCell ref="J49:N49"/>
    <mergeCell ref="O49:S49"/>
    <mergeCell ref="T49:W49"/>
    <mergeCell ref="X49:AA49"/>
    <mergeCell ref="A48:E48"/>
    <mergeCell ref="F48:I48"/>
    <mergeCell ref="J48:N48"/>
    <mergeCell ref="O48:S48"/>
    <mergeCell ref="T48:W48"/>
    <mergeCell ref="X48:AA48"/>
    <mergeCell ref="J47:N47"/>
    <mergeCell ref="O47:S47"/>
    <mergeCell ref="T47:W47"/>
    <mergeCell ref="X47:AA47"/>
    <mergeCell ref="AB45:AF45"/>
    <mergeCell ref="AG45:AL45"/>
    <mergeCell ref="AB46:AF46"/>
    <mergeCell ref="AG46:AL46"/>
    <mergeCell ref="AG47:AL47"/>
    <mergeCell ref="A46:E46"/>
    <mergeCell ref="F46:I46"/>
    <mergeCell ref="J46:N46"/>
    <mergeCell ref="O46:S46"/>
    <mergeCell ref="T46:W46"/>
    <mergeCell ref="X46:AA46"/>
    <mergeCell ref="A45:E45"/>
    <mergeCell ref="F45:I45"/>
    <mergeCell ref="J45:N45"/>
    <mergeCell ref="O45:S45"/>
    <mergeCell ref="T45:W45"/>
    <mergeCell ref="X45:AA45"/>
    <mergeCell ref="AB43:AF43"/>
    <mergeCell ref="AG43:AL43"/>
    <mergeCell ref="A44:E44"/>
    <mergeCell ref="F44:I44"/>
    <mergeCell ref="J44:N44"/>
    <mergeCell ref="O44:S44"/>
    <mergeCell ref="T44:W44"/>
    <mergeCell ref="X44:AA44"/>
    <mergeCell ref="AB44:AF44"/>
    <mergeCell ref="AG44:AL44"/>
    <mergeCell ref="X42:AA42"/>
    <mergeCell ref="AB42:AF42"/>
    <mergeCell ref="AG42:AL42"/>
    <mergeCell ref="A43:E43"/>
    <mergeCell ref="F43:G43"/>
    <mergeCell ref="H43:I43"/>
    <mergeCell ref="J43:N43"/>
    <mergeCell ref="O43:S43"/>
    <mergeCell ref="T43:W43"/>
    <mergeCell ref="X43:AA43"/>
    <mergeCell ref="A38:AL38"/>
    <mergeCell ref="A39:AL39"/>
    <mergeCell ref="A40:AL40"/>
    <mergeCell ref="D41:AL41"/>
    <mergeCell ref="A42:E42"/>
    <mergeCell ref="F42:G42"/>
    <mergeCell ref="H42:I42"/>
    <mergeCell ref="J42:N42"/>
    <mergeCell ref="O42:S42"/>
    <mergeCell ref="T42:W42"/>
    <mergeCell ref="A37:D37"/>
    <mergeCell ref="E37:O37"/>
    <mergeCell ref="P37:Z37"/>
    <mergeCell ref="AA37:AD37"/>
    <mergeCell ref="AE37:AH37"/>
    <mergeCell ref="AI37:AL37"/>
    <mergeCell ref="A36:D36"/>
    <mergeCell ref="E36:O36"/>
    <mergeCell ref="P36:Z36"/>
    <mergeCell ref="AA36:AD36"/>
    <mergeCell ref="AE36:AH36"/>
    <mergeCell ref="AI36:AL36"/>
    <mergeCell ref="A35:D35"/>
    <mergeCell ref="E35:O35"/>
    <mergeCell ref="P35:Z35"/>
    <mergeCell ref="AA35:AD35"/>
    <mergeCell ref="AE35:AH35"/>
    <mergeCell ref="AI35:AL35"/>
    <mergeCell ref="A34:D34"/>
    <mergeCell ref="E34:O34"/>
    <mergeCell ref="P34:Z34"/>
    <mergeCell ref="AA34:AD34"/>
    <mergeCell ref="AE34:AH34"/>
    <mergeCell ref="AI34:AL34"/>
    <mergeCell ref="A33:D33"/>
    <mergeCell ref="E33:O33"/>
    <mergeCell ref="P33:Z33"/>
    <mergeCell ref="AA33:AD33"/>
    <mergeCell ref="AE33:AH33"/>
    <mergeCell ref="AI33:AL33"/>
    <mergeCell ref="X29:AA30"/>
    <mergeCell ref="AB29:AD30"/>
    <mergeCell ref="AE29:AH30"/>
    <mergeCell ref="AI29:AL30"/>
    <mergeCell ref="A31:AL31"/>
    <mergeCell ref="A32:AL32"/>
    <mergeCell ref="X27:AA28"/>
    <mergeCell ref="AB27:AD28"/>
    <mergeCell ref="AE27:AH28"/>
    <mergeCell ref="AI27:AL28"/>
    <mergeCell ref="A29:F30"/>
    <mergeCell ref="G29:I30"/>
    <mergeCell ref="J29:L30"/>
    <mergeCell ref="M29:P30"/>
    <mergeCell ref="Q29:T30"/>
    <mergeCell ref="U29:W30"/>
    <mergeCell ref="X26:AA26"/>
    <mergeCell ref="AB26:AD26"/>
    <mergeCell ref="AE26:AH26"/>
    <mergeCell ref="AI26:AL26"/>
    <mergeCell ref="A27:F28"/>
    <mergeCell ref="G27:I28"/>
    <mergeCell ref="J27:L28"/>
    <mergeCell ref="M27:P28"/>
    <mergeCell ref="Q27:T28"/>
    <mergeCell ref="U27:W28"/>
    <mergeCell ref="X24:AA25"/>
    <mergeCell ref="AB24:AD25"/>
    <mergeCell ref="AE24:AH25"/>
    <mergeCell ref="AI24:AL25"/>
    <mergeCell ref="A26:F26"/>
    <mergeCell ref="G26:I26"/>
    <mergeCell ref="J26:L26"/>
    <mergeCell ref="M26:P26"/>
    <mergeCell ref="Q26:T26"/>
    <mergeCell ref="U26:W26"/>
    <mergeCell ref="X22:AA23"/>
    <mergeCell ref="AB22:AD23"/>
    <mergeCell ref="AE22:AH23"/>
    <mergeCell ref="AI22:AL23"/>
    <mergeCell ref="A24:F25"/>
    <mergeCell ref="G24:I25"/>
    <mergeCell ref="J24:L25"/>
    <mergeCell ref="M24:P25"/>
    <mergeCell ref="Q24:T25"/>
    <mergeCell ref="U24:W25"/>
    <mergeCell ref="X20:AA21"/>
    <mergeCell ref="AB20:AD21"/>
    <mergeCell ref="AE20:AH21"/>
    <mergeCell ref="AI20:AL21"/>
    <mergeCell ref="A22:F23"/>
    <mergeCell ref="G22:I23"/>
    <mergeCell ref="J22:L23"/>
    <mergeCell ref="M22:P23"/>
    <mergeCell ref="Q22:T23"/>
    <mergeCell ref="U22:W23"/>
    <mergeCell ref="A18:F19"/>
    <mergeCell ref="G18:R19"/>
    <mergeCell ref="S18:AA19"/>
    <mergeCell ref="AB18:AL19"/>
    <mergeCell ref="A20:F21"/>
    <mergeCell ref="G20:I21"/>
    <mergeCell ref="J20:L21"/>
    <mergeCell ref="M20:P21"/>
    <mergeCell ref="Q20:T21"/>
    <mergeCell ref="U20:W21"/>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J4:S4"/>
    <mergeCell ref="U4:V4"/>
    <mergeCell ref="X4:AL4"/>
    <mergeCell ref="U5:V5"/>
    <mergeCell ref="H6:S6"/>
    <mergeCell ref="U6:Z6"/>
    <mergeCell ref="AA6:AL6"/>
    <mergeCell ref="G1:S1"/>
    <mergeCell ref="U1:Y1"/>
    <mergeCell ref="Z1:AL1"/>
    <mergeCell ref="E2:N2"/>
    <mergeCell ref="S2:U2"/>
    <mergeCell ref="AB2:AL2"/>
  </mergeCells>
  <dataValidations count="12">
    <dataValidation allowBlank="1" showInputMessage="1" showErrorMessage="1" promptTitle="DEPARTMENT ID" prompt="Enter the 5-digit department code.  This code begins with 10 and ends with a three-digit code which identifies the department." sqref="G20:I21"/>
    <dataValidation allowBlank="1" showInputMessage="1" showErrorMessage="1" promptTitle="JOB CODE (Required)" prompt="Enter the 4-digit payroll classification code.  &#10;For example:&#10;&#10;2358 =  Lecturer, AY&#10;2359 =  Lecturer, 12 month&#10;2360 =  Probationary/Tenured Faculty, AY&#10;2361 =  Probationary/Tenured Faculty, 12&#10;2481 =  Department Chair, 12 month&#10;2354 =  TA&#10;2355 =  GA" sqref="J20:L21"/>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dataValidation allowBlank="1" showInputMessage="1" showErrorMessage="1" promptTitle="RANK CODE (RANGE, GRADE)" prompt="5 = Professor, Lect D, Librarian&#10;4 = Assoc Prof, Lect C, Assoc Lib&#10;3 = Assist Prof, Lect B, Sr Asst Lib&#10;2 = Instructor, Lect A, Asst Lib&#10;1 = Lecturer L&#10;0 = Coaching Faculty, SSPAR's&#10;2 = Graduate Assistant&#10;1 = Teaching Associate" sqref="U20:W21"/>
    <dataValidation allowBlank="1" showInputMessage="1" showErrorMessage="1" promptTitle="PAID UNITS" prompt="Use for Part-Time Lecturers and Teaching Associates only.  This is the number of Weighted Teaching Units (WTU) for which the individual is to be paid." sqref="X20:AA21"/>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dataValidation allowBlank="1" showInputMessage="1" showErrorMessage="1" promptTitle="BASE SALARY" prompt="This is the full-time rate of pay and must be shown in whole dollars (no cents)." sqref="AE20:AH21"/>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dataValidations>
  <printOptions horizontalCentered="1"/>
  <pageMargins left="0" right="0" top="0.94" bottom="0.3" header="0.26" footer="0.16"/>
  <pageSetup fitToHeight="1" fitToWidth="1" horizontalDpi="600" verticalDpi="600" orientation="portrait" r:id="rId4"/>
  <headerFooter alignWithMargins="0">
    <oddHeader>&amp;L&amp;G&amp;R&amp;"Lucida Sans Unicode,Bold"INSTRUCTIONAL &amp;UP&amp;UERSONNEL &amp;UA&amp;UCTION &amp;UR&amp;UEQUEST FORM
&amp;9Summer PAR Sample #9B</oddHeader>
    <oddFooter>&amp;L&amp;8HR: &amp;F&amp;R&amp;8 &amp;D</oddFooter>
  </headerFooter>
  <rowBreaks count="1" manualBreakCount="1">
    <brk id="38" max="255" man="1"/>
  </rowBreaks>
  <legacyDrawing r:id="rId2"/>
  <legacyDrawingHF r:id="rId3"/>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BN49"/>
  <sheetViews>
    <sheetView view="pageLayout" zoomScaleNormal="115" workbookViewId="0" topLeftCell="A1">
      <selection activeCell="AB18" sqref="AB18:AL19"/>
    </sheetView>
  </sheetViews>
  <sheetFormatPr defaultColWidth="2.375" defaultRowHeight="15" customHeight="1"/>
  <cols>
    <col min="1" max="1" width="1.875" style="32" customWidth="1"/>
    <col min="2" max="2" width="2.375" style="9" customWidth="1"/>
    <col min="3" max="3" width="2.50390625" style="9" customWidth="1"/>
    <col min="4" max="4" width="2.375" style="9" customWidth="1"/>
    <col min="5" max="5" width="1.75390625" style="9" customWidth="1"/>
    <col min="6" max="6" width="2.375" style="9" customWidth="1"/>
    <col min="7" max="7" width="2.125" style="9" customWidth="1"/>
    <col min="8" max="8" width="2.375" style="9" customWidth="1"/>
    <col min="9" max="9" width="2.125" style="9" customWidth="1"/>
    <col min="10" max="10" width="1.875" style="9" customWidth="1"/>
    <col min="11" max="12" width="2.375" style="9" customWidth="1"/>
    <col min="13" max="13" width="2.75390625" style="9" customWidth="1"/>
    <col min="14" max="15" width="2.375" style="9" customWidth="1"/>
    <col min="16" max="16" width="1.875" style="9" customWidth="1"/>
    <col min="17" max="17" width="2.25390625" style="9" customWidth="1"/>
    <col min="18" max="18" width="1.625" style="9" customWidth="1"/>
    <col min="19" max="19" width="2.375" style="9" customWidth="1"/>
    <col min="20" max="20" width="2.625" style="9" customWidth="1"/>
    <col min="21" max="21" width="5.00390625" style="9" customWidth="1"/>
    <col min="22" max="22" width="1.37890625" style="9" customWidth="1"/>
    <col min="23" max="23" width="2.375" style="9" customWidth="1"/>
    <col min="24" max="24" width="1.75390625" style="9" customWidth="1"/>
    <col min="25" max="25" width="2.375" style="9" customWidth="1"/>
    <col min="26" max="26" width="2.00390625" style="9" customWidth="1"/>
    <col min="27" max="28" width="2.375" style="9" customWidth="1"/>
    <col min="29" max="29" width="1.625" style="9" customWidth="1"/>
    <col min="30" max="30" width="2.00390625" style="9" customWidth="1"/>
    <col min="31" max="31" width="2.375" style="9" customWidth="1"/>
    <col min="32" max="32" width="2.75390625" style="9" customWidth="1"/>
    <col min="33" max="33" width="6.125" style="9" customWidth="1"/>
    <col min="34" max="34" width="0.2421875" style="9" customWidth="1"/>
    <col min="35" max="35" width="0.5" style="9" hidden="1" customWidth="1"/>
    <col min="36" max="36" width="2.375" style="9" customWidth="1"/>
    <col min="37" max="37" width="4.50390625" style="9" customWidth="1"/>
    <col min="38" max="38" width="1.625" style="9" customWidth="1"/>
    <col min="39" max="16384" width="2.375" style="9" customWidth="1"/>
  </cols>
  <sheetData>
    <row r="1" spans="1:42" s="7" customFormat="1" ht="15" customHeight="1">
      <c r="A1" s="1" t="s">
        <v>0</v>
      </c>
      <c r="B1" s="2" t="s">
        <v>1</v>
      </c>
      <c r="C1" s="2"/>
      <c r="D1" s="3"/>
      <c r="E1" s="2"/>
      <c r="F1" s="2"/>
      <c r="G1" s="148" t="s">
        <v>198</v>
      </c>
      <c r="H1" s="148"/>
      <c r="I1" s="148"/>
      <c r="J1" s="148"/>
      <c r="K1" s="148"/>
      <c r="L1" s="148"/>
      <c r="M1" s="148"/>
      <c r="N1" s="148"/>
      <c r="O1" s="148"/>
      <c r="P1" s="148"/>
      <c r="Q1" s="148"/>
      <c r="R1" s="148"/>
      <c r="S1" s="148"/>
      <c r="T1" s="4"/>
      <c r="U1" s="149" t="s">
        <v>2</v>
      </c>
      <c r="V1" s="149"/>
      <c r="W1" s="150"/>
      <c r="X1" s="149"/>
      <c r="Y1" s="149"/>
      <c r="Z1" s="151" t="s">
        <v>301</v>
      </c>
      <c r="AA1" s="151"/>
      <c r="AB1" s="151"/>
      <c r="AC1" s="151"/>
      <c r="AD1" s="151"/>
      <c r="AE1" s="151"/>
      <c r="AF1" s="151"/>
      <c r="AG1" s="151"/>
      <c r="AH1" s="151"/>
      <c r="AI1" s="151"/>
      <c r="AJ1" s="151"/>
      <c r="AK1" s="151"/>
      <c r="AL1" s="151"/>
      <c r="AM1" s="6"/>
      <c r="AN1" s="6"/>
      <c r="AO1" s="6"/>
      <c r="AP1" s="6"/>
    </row>
    <row r="2" spans="1:66" ht="19.5" customHeight="1">
      <c r="A2" s="1" t="s">
        <v>3</v>
      </c>
      <c r="B2" s="2" t="s">
        <v>4</v>
      </c>
      <c r="C2" s="2"/>
      <c r="D2" s="2"/>
      <c r="E2" s="152" t="s">
        <v>250</v>
      </c>
      <c r="F2" s="153"/>
      <c r="G2" s="153"/>
      <c r="H2" s="153"/>
      <c r="I2" s="153"/>
      <c r="J2" s="153"/>
      <c r="K2" s="153"/>
      <c r="L2" s="153"/>
      <c r="M2" s="153"/>
      <c r="N2" s="153"/>
      <c r="O2" s="8"/>
      <c r="P2" s="8"/>
      <c r="Q2" s="8" t="s">
        <v>5</v>
      </c>
      <c r="R2" s="8"/>
      <c r="S2" s="154">
        <v>0</v>
      </c>
      <c r="T2" s="155"/>
      <c r="U2" s="155"/>
      <c r="V2" s="3"/>
      <c r="W2" s="3"/>
      <c r="X2" s="3"/>
      <c r="Y2" s="8" t="s">
        <v>6</v>
      </c>
      <c r="Z2" s="3"/>
      <c r="AA2" s="3"/>
      <c r="AB2" s="156" t="s">
        <v>243</v>
      </c>
      <c r="AC2" s="156"/>
      <c r="AD2" s="156"/>
      <c r="AE2" s="156"/>
      <c r="AF2" s="156"/>
      <c r="AG2" s="156"/>
      <c r="AH2" s="156"/>
      <c r="AI2" s="156"/>
      <c r="AJ2" s="156"/>
      <c r="AK2" s="156"/>
      <c r="AL2" s="156"/>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row>
    <row r="3" spans="1:66" ht="9" customHeight="1">
      <c r="A3" s="1"/>
      <c r="B3" s="2"/>
      <c r="C3" s="2"/>
      <c r="D3" s="2"/>
      <c r="E3" s="2"/>
      <c r="F3" s="2"/>
      <c r="G3" s="2"/>
      <c r="H3" s="2"/>
      <c r="I3" s="2"/>
      <c r="J3" s="2"/>
      <c r="K3" s="2"/>
      <c r="L3" s="10"/>
      <c r="M3" s="8"/>
      <c r="N3" s="8"/>
      <c r="O3" s="8"/>
      <c r="P3" s="8"/>
      <c r="Q3" s="8"/>
      <c r="R3" s="8"/>
      <c r="S3" s="8"/>
      <c r="T3" s="8"/>
      <c r="U3" s="8"/>
      <c r="V3" s="8"/>
      <c r="W3" s="8"/>
      <c r="X3" s="2"/>
      <c r="Y3" s="2"/>
      <c r="Z3" s="2"/>
      <c r="AA3" s="2"/>
      <c r="AB3" s="2"/>
      <c r="AC3" s="2"/>
      <c r="AD3" s="2"/>
      <c r="AE3" s="2"/>
      <c r="AF3" s="2"/>
      <c r="AG3" s="2"/>
      <c r="AH3" s="2"/>
      <c r="AI3" s="2"/>
      <c r="AJ3" s="2"/>
      <c r="AK3" s="2"/>
      <c r="AL3" s="2"/>
      <c r="AM3" s="7"/>
      <c r="AN3" s="6"/>
      <c r="AO3" s="6"/>
      <c r="AP3" s="6"/>
      <c r="AQ3" s="6"/>
      <c r="AR3" s="6"/>
      <c r="AS3" s="6"/>
      <c r="AT3" s="6"/>
      <c r="AU3" s="6"/>
      <c r="AV3" s="6"/>
      <c r="AW3" s="6"/>
      <c r="AX3" s="6"/>
      <c r="AY3" s="6"/>
      <c r="AZ3" s="6"/>
      <c r="BA3" s="6"/>
      <c r="BB3" s="6"/>
      <c r="BC3" s="6"/>
      <c r="BD3" s="6"/>
      <c r="BE3" s="6"/>
      <c r="BF3" s="6"/>
      <c r="BG3" s="6"/>
      <c r="BH3" s="6"/>
      <c r="BI3" s="6"/>
      <c r="BJ3" s="6"/>
      <c r="BK3" s="6"/>
      <c r="BL3" s="6"/>
      <c r="BM3" s="6"/>
      <c r="BN3" s="6"/>
    </row>
    <row r="4" spans="1:66" ht="15" customHeight="1">
      <c r="A4" s="1" t="s">
        <v>7</v>
      </c>
      <c r="B4" s="2" t="s">
        <v>8</v>
      </c>
      <c r="C4" s="2"/>
      <c r="D4" s="11"/>
      <c r="E4" s="12"/>
      <c r="F4" s="11"/>
      <c r="G4" s="13"/>
      <c r="H4" s="11" t="s">
        <v>177</v>
      </c>
      <c r="I4" s="13"/>
      <c r="J4" s="157" t="s">
        <v>251</v>
      </c>
      <c r="K4" s="157"/>
      <c r="L4" s="157"/>
      <c r="M4" s="157"/>
      <c r="N4" s="157"/>
      <c r="O4" s="157"/>
      <c r="P4" s="157"/>
      <c r="Q4" s="157"/>
      <c r="R4" s="157"/>
      <c r="S4" s="157"/>
      <c r="T4" s="14"/>
      <c r="U4" s="154" t="s">
        <v>178</v>
      </c>
      <c r="V4" s="154"/>
      <c r="W4" s="14"/>
      <c r="X4" s="157" t="s">
        <v>343</v>
      </c>
      <c r="Y4" s="157"/>
      <c r="Z4" s="157"/>
      <c r="AA4" s="157"/>
      <c r="AB4" s="157"/>
      <c r="AC4" s="157"/>
      <c r="AD4" s="157"/>
      <c r="AE4" s="157"/>
      <c r="AF4" s="157"/>
      <c r="AG4" s="157"/>
      <c r="AH4" s="157"/>
      <c r="AI4" s="157"/>
      <c r="AJ4" s="157"/>
      <c r="AK4" s="157"/>
      <c r="AL4" s="157"/>
      <c r="AM4" s="7"/>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15" customHeight="1">
      <c r="A5" s="1"/>
      <c r="B5" s="2"/>
      <c r="C5" s="2"/>
      <c r="D5" s="15" t="s">
        <v>9</v>
      </c>
      <c r="E5" s="12"/>
      <c r="F5" s="15" t="s">
        <v>10</v>
      </c>
      <c r="G5" s="12"/>
      <c r="H5" s="15" t="s">
        <v>11</v>
      </c>
      <c r="I5" s="2"/>
      <c r="J5" s="2" t="s">
        <v>12</v>
      </c>
      <c r="K5" s="2"/>
      <c r="L5" s="2"/>
      <c r="M5" s="2"/>
      <c r="N5" s="2"/>
      <c r="O5" s="2"/>
      <c r="P5" s="2"/>
      <c r="Q5" s="2"/>
      <c r="R5" s="2"/>
      <c r="S5" s="2"/>
      <c r="T5" s="2"/>
      <c r="U5" s="158" t="s">
        <v>13</v>
      </c>
      <c r="V5" s="158"/>
      <c r="W5" s="2"/>
      <c r="X5" s="2" t="s">
        <v>14</v>
      </c>
      <c r="Y5" s="2"/>
      <c r="Z5" s="2"/>
      <c r="AA5" s="2"/>
      <c r="AB5" s="2"/>
      <c r="AC5" s="2"/>
      <c r="AD5" s="2"/>
      <c r="AE5" s="2"/>
      <c r="AF5" s="2"/>
      <c r="AG5" s="2"/>
      <c r="AH5" s="2"/>
      <c r="AI5" s="2"/>
      <c r="AJ5" s="2"/>
      <c r="AK5" s="2"/>
      <c r="AL5" s="2"/>
      <c r="AM5" s="7"/>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38" ht="16.5" customHeight="1">
      <c r="A6" s="16" t="s">
        <v>15</v>
      </c>
      <c r="B6" s="1" t="s">
        <v>16</v>
      </c>
      <c r="C6" s="2"/>
      <c r="D6" s="2"/>
      <c r="E6" s="5"/>
      <c r="F6" s="17"/>
      <c r="G6" s="17"/>
      <c r="H6" s="159" t="s">
        <v>252</v>
      </c>
      <c r="I6" s="159"/>
      <c r="J6" s="159"/>
      <c r="K6" s="159"/>
      <c r="L6" s="159"/>
      <c r="M6" s="159"/>
      <c r="N6" s="159"/>
      <c r="O6" s="159"/>
      <c r="P6" s="159"/>
      <c r="Q6" s="159"/>
      <c r="R6" s="159"/>
      <c r="S6" s="159"/>
      <c r="T6" s="4"/>
      <c r="U6" s="149" t="s">
        <v>17</v>
      </c>
      <c r="V6" s="149"/>
      <c r="W6" s="149"/>
      <c r="X6" s="149"/>
      <c r="Y6" s="149"/>
      <c r="Z6" s="149"/>
      <c r="AA6" s="160">
        <v>99744556</v>
      </c>
      <c r="AB6" s="160"/>
      <c r="AC6" s="160"/>
      <c r="AD6" s="160"/>
      <c r="AE6" s="160"/>
      <c r="AF6" s="160"/>
      <c r="AG6" s="160"/>
      <c r="AH6" s="160"/>
      <c r="AI6" s="160"/>
      <c r="AJ6" s="160"/>
      <c r="AK6" s="160"/>
      <c r="AL6" s="160"/>
    </row>
    <row r="7" spans="1:66" ht="9" customHeight="1">
      <c r="A7" s="1"/>
      <c r="B7" s="2"/>
      <c r="C7" s="2"/>
      <c r="D7" s="18"/>
      <c r="E7" s="12"/>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7"/>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ht="15" customHeight="1">
      <c r="A8" s="1" t="s">
        <v>18</v>
      </c>
      <c r="B8" s="2" t="s">
        <v>19</v>
      </c>
      <c r="C8" s="2"/>
      <c r="D8" s="2"/>
      <c r="E8" s="2"/>
      <c r="F8" s="2"/>
      <c r="G8" s="148" t="s">
        <v>311</v>
      </c>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7"/>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ht="18.75" customHeight="1">
      <c r="A9" s="1"/>
      <c r="B9" s="161" t="s">
        <v>325</v>
      </c>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7"/>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ht="18.75" customHeight="1">
      <c r="A10" s="1"/>
      <c r="B10" s="161" t="s">
        <v>327</v>
      </c>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7"/>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ht="18.75" customHeight="1">
      <c r="A11" s="1"/>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7"/>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row>
    <row r="12" spans="1:66" ht="8.25" customHeight="1">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7"/>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row>
    <row r="13" spans="1:59" ht="15" customHeight="1">
      <c r="A13" s="1" t="s">
        <v>20</v>
      </c>
      <c r="B13" s="19" t="s">
        <v>177</v>
      </c>
      <c r="C13" s="2" t="s">
        <v>21</v>
      </c>
      <c r="D13" s="2"/>
      <c r="E13" s="2"/>
      <c r="F13" s="19"/>
      <c r="G13" s="2" t="s">
        <v>22</v>
      </c>
      <c r="H13" s="2"/>
      <c r="I13" s="2"/>
      <c r="K13" s="19"/>
      <c r="L13" s="20" t="s">
        <v>23</v>
      </c>
      <c r="M13" s="21"/>
      <c r="N13" s="19"/>
      <c r="O13" s="10" t="s">
        <v>24</v>
      </c>
      <c r="Q13" s="19"/>
      <c r="R13" s="10" t="s">
        <v>25</v>
      </c>
      <c r="T13" s="19"/>
      <c r="U13" s="162" t="s">
        <v>26</v>
      </c>
      <c r="V13" s="163"/>
      <c r="W13" s="163"/>
      <c r="X13" s="163"/>
      <c r="Y13" s="164"/>
      <c r="Z13" s="19"/>
      <c r="AA13" s="162" t="s">
        <v>27</v>
      </c>
      <c r="AB13" s="164"/>
      <c r="AC13" s="19"/>
      <c r="AD13" s="2" t="s">
        <v>28</v>
      </c>
      <c r="AE13" s="2"/>
      <c r="AF13" s="19"/>
      <c r="AG13" s="2" t="s">
        <v>29</v>
      </c>
      <c r="AH13" s="2"/>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66" ht="6" customHeight="1" thickBot="1">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7"/>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row>
    <row r="15" spans="1:66" ht="13.5" customHeight="1" thickBot="1">
      <c r="A15" s="165"/>
      <c r="B15" s="166"/>
      <c r="C15" s="166"/>
      <c r="D15" s="166"/>
      <c r="E15" s="166"/>
      <c r="F15" s="167"/>
      <c r="G15" s="168" t="s">
        <v>30</v>
      </c>
      <c r="H15" s="169"/>
      <c r="I15" s="169"/>
      <c r="J15" s="169"/>
      <c r="K15" s="169"/>
      <c r="L15" s="169"/>
      <c r="M15" s="169"/>
      <c r="N15" s="169"/>
      <c r="O15" s="169"/>
      <c r="P15" s="169"/>
      <c r="Q15" s="169"/>
      <c r="R15" s="170"/>
      <c r="S15" s="171" t="s">
        <v>31</v>
      </c>
      <c r="T15" s="169"/>
      <c r="U15" s="169"/>
      <c r="V15" s="169"/>
      <c r="W15" s="169"/>
      <c r="X15" s="169"/>
      <c r="Y15" s="169"/>
      <c r="Z15" s="169"/>
      <c r="AA15" s="169"/>
      <c r="AB15" s="171" t="s">
        <v>32</v>
      </c>
      <c r="AC15" s="169"/>
      <c r="AD15" s="169"/>
      <c r="AE15" s="169"/>
      <c r="AF15" s="169"/>
      <c r="AG15" s="169"/>
      <c r="AH15" s="169"/>
      <c r="AI15" s="169"/>
      <c r="AJ15" s="169"/>
      <c r="AK15" s="169"/>
      <c r="AL15" s="172"/>
      <c r="AM15" s="7"/>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row>
    <row r="16" spans="1:66" s="7" customFormat="1" ht="12" customHeight="1">
      <c r="A16" s="173" t="s">
        <v>33</v>
      </c>
      <c r="B16" s="174"/>
      <c r="C16" s="174"/>
      <c r="D16" s="174"/>
      <c r="E16" s="174"/>
      <c r="F16" s="175"/>
      <c r="G16" s="179" t="s">
        <v>245</v>
      </c>
      <c r="H16" s="180"/>
      <c r="I16" s="180"/>
      <c r="J16" s="180"/>
      <c r="K16" s="180"/>
      <c r="L16" s="180"/>
      <c r="M16" s="180"/>
      <c r="N16" s="180"/>
      <c r="O16" s="180"/>
      <c r="P16" s="180"/>
      <c r="Q16" s="180"/>
      <c r="R16" s="181"/>
      <c r="S16" s="185" t="s">
        <v>184</v>
      </c>
      <c r="T16" s="180"/>
      <c r="U16" s="180"/>
      <c r="V16" s="180"/>
      <c r="W16" s="180"/>
      <c r="X16" s="180"/>
      <c r="Y16" s="180"/>
      <c r="Z16" s="180"/>
      <c r="AA16" s="180"/>
      <c r="AB16" s="185" t="s">
        <v>207</v>
      </c>
      <c r="AC16" s="180"/>
      <c r="AD16" s="180"/>
      <c r="AE16" s="180"/>
      <c r="AF16" s="180"/>
      <c r="AG16" s="180"/>
      <c r="AH16" s="180"/>
      <c r="AI16" s="180"/>
      <c r="AJ16" s="180"/>
      <c r="AK16" s="180"/>
      <c r="AL16" s="187"/>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row>
    <row r="17" spans="1:66" s="7" customFormat="1" ht="12" customHeight="1">
      <c r="A17" s="176"/>
      <c r="B17" s="177"/>
      <c r="C17" s="177"/>
      <c r="D17" s="177"/>
      <c r="E17" s="177"/>
      <c r="F17" s="178"/>
      <c r="G17" s="182"/>
      <c r="H17" s="183"/>
      <c r="I17" s="183"/>
      <c r="J17" s="183"/>
      <c r="K17" s="183"/>
      <c r="L17" s="183"/>
      <c r="M17" s="183"/>
      <c r="N17" s="183"/>
      <c r="O17" s="183"/>
      <c r="P17" s="183"/>
      <c r="Q17" s="183"/>
      <c r="R17" s="184"/>
      <c r="S17" s="186"/>
      <c r="T17" s="183"/>
      <c r="U17" s="183"/>
      <c r="V17" s="183"/>
      <c r="W17" s="183"/>
      <c r="X17" s="183"/>
      <c r="Y17" s="183"/>
      <c r="Z17" s="183"/>
      <c r="AA17" s="183"/>
      <c r="AB17" s="186"/>
      <c r="AC17" s="183"/>
      <c r="AD17" s="183"/>
      <c r="AE17" s="183"/>
      <c r="AF17" s="183"/>
      <c r="AG17" s="183"/>
      <c r="AH17" s="183"/>
      <c r="AI17" s="183"/>
      <c r="AJ17" s="183"/>
      <c r="AK17" s="183"/>
      <c r="AL17" s="188"/>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row>
    <row r="18" spans="1:66" s="7" customFormat="1" ht="12" customHeight="1">
      <c r="A18" s="189" t="s">
        <v>34</v>
      </c>
      <c r="B18" s="190"/>
      <c r="C18" s="190"/>
      <c r="D18" s="190"/>
      <c r="E18" s="190"/>
      <c r="F18" s="191"/>
      <c r="G18" s="195"/>
      <c r="H18" s="196"/>
      <c r="I18" s="196"/>
      <c r="J18" s="196"/>
      <c r="K18" s="196"/>
      <c r="L18" s="196"/>
      <c r="M18" s="196"/>
      <c r="N18" s="196"/>
      <c r="O18" s="196"/>
      <c r="P18" s="196"/>
      <c r="Q18" s="196"/>
      <c r="R18" s="197"/>
      <c r="S18" s="201"/>
      <c r="T18" s="196"/>
      <c r="U18" s="196"/>
      <c r="V18" s="196"/>
      <c r="W18" s="196"/>
      <c r="X18" s="196"/>
      <c r="Y18" s="196"/>
      <c r="Z18" s="196"/>
      <c r="AA18" s="197"/>
      <c r="AB18" s="203"/>
      <c r="AC18" s="196"/>
      <c r="AD18" s="196"/>
      <c r="AE18" s="196"/>
      <c r="AF18" s="196"/>
      <c r="AG18" s="196"/>
      <c r="AH18" s="196"/>
      <c r="AI18" s="196"/>
      <c r="AJ18" s="196"/>
      <c r="AK18" s="196"/>
      <c r="AL18" s="204"/>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row>
    <row r="19" spans="1:66" s="27" customFormat="1" ht="13.5" customHeight="1" thickBot="1">
      <c r="A19" s="192"/>
      <c r="B19" s="193"/>
      <c r="C19" s="193"/>
      <c r="D19" s="193"/>
      <c r="E19" s="193"/>
      <c r="F19" s="194"/>
      <c r="G19" s="198"/>
      <c r="H19" s="199"/>
      <c r="I19" s="199"/>
      <c r="J19" s="199"/>
      <c r="K19" s="199"/>
      <c r="L19" s="199"/>
      <c r="M19" s="199"/>
      <c r="N19" s="199"/>
      <c r="O19" s="199"/>
      <c r="P19" s="199"/>
      <c r="Q19" s="199"/>
      <c r="R19" s="200"/>
      <c r="S19" s="202"/>
      <c r="T19" s="199"/>
      <c r="U19" s="199"/>
      <c r="V19" s="199"/>
      <c r="W19" s="199"/>
      <c r="X19" s="199"/>
      <c r="Y19" s="199"/>
      <c r="Z19" s="199"/>
      <c r="AA19" s="200"/>
      <c r="AB19" s="202"/>
      <c r="AC19" s="199"/>
      <c r="AD19" s="199"/>
      <c r="AE19" s="199"/>
      <c r="AF19" s="199"/>
      <c r="AG19" s="199"/>
      <c r="AH19" s="199"/>
      <c r="AI19" s="199"/>
      <c r="AJ19" s="199"/>
      <c r="AK19" s="199"/>
      <c r="AL19" s="205"/>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row>
    <row r="20" spans="1:66" ht="12.75" customHeight="1" thickBot="1">
      <c r="A20" s="206" t="s">
        <v>35</v>
      </c>
      <c r="B20" s="207"/>
      <c r="C20" s="207"/>
      <c r="D20" s="207"/>
      <c r="E20" s="207"/>
      <c r="F20" s="208"/>
      <c r="G20" s="212" t="s">
        <v>36</v>
      </c>
      <c r="H20" s="212"/>
      <c r="I20" s="213"/>
      <c r="J20" s="212" t="s">
        <v>37</v>
      </c>
      <c r="K20" s="212"/>
      <c r="L20" s="213"/>
      <c r="M20" s="216" t="s">
        <v>38</v>
      </c>
      <c r="N20" s="217"/>
      <c r="O20" s="217"/>
      <c r="P20" s="218"/>
      <c r="Q20" s="216" t="s">
        <v>39</v>
      </c>
      <c r="R20" s="217"/>
      <c r="S20" s="217"/>
      <c r="T20" s="218"/>
      <c r="U20" s="222" t="s">
        <v>40</v>
      </c>
      <c r="V20" s="212"/>
      <c r="W20" s="213"/>
      <c r="X20" s="222" t="s">
        <v>41</v>
      </c>
      <c r="Y20" s="212"/>
      <c r="Z20" s="212"/>
      <c r="AA20" s="213"/>
      <c r="AB20" s="222" t="s">
        <v>42</v>
      </c>
      <c r="AC20" s="212"/>
      <c r="AD20" s="213"/>
      <c r="AE20" s="222" t="s">
        <v>43</v>
      </c>
      <c r="AF20" s="212"/>
      <c r="AG20" s="212"/>
      <c r="AH20" s="213"/>
      <c r="AI20" s="222" t="s">
        <v>44</v>
      </c>
      <c r="AJ20" s="212"/>
      <c r="AK20" s="212"/>
      <c r="AL20" s="224"/>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66" s="28" customFormat="1" ht="9.75" customHeight="1" thickBot="1">
      <c r="A21" s="209"/>
      <c r="B21" s="210"/>
      <c r="C21" s="210"/>
      <c r="D21" s="210"/>
      <c r="E21" s="210"/>
      <c r="F21" s="211"/>
      <c r="G21" s="214"/>
      <c r="H21" s="214"/>
      <c r="I21" s="215"/>
      <c r="J21" s="214"/>
      <c r="K21" s="214"/>
      <c r="L21" s="215"/>
      <c r="M21" s="219"/>
      <c r="N21" s="220"/>
      <c r="O21" s="220"/>
      <c r="P21" s="221"/>
      <c r="Q21" s="219"/>
      <c r="R21" s="220"/>
      <c r="S21" s="220"/>
      <c r="T21" s="221"/>
      <c r="U21" s="223"/>
      <c r="V21" s="214"/>
      <c r="W21" s="215"/>
      <c r="X21" s="223"/>
      <c r="Y21" s="214"/>
      <c r="Z21" s="214"/>
      <c r="AA21" s="215"/>
      <c r="AB21" s="223"/>
      <c r="AC21" s="214"/>
      <c r="AD21" s="215"/>
      <c r="AE21" s="223"/>
      <c r="AF21" s="214"/>
      <c r="AG21" s="214"/>
      <c r="AH21" s="215"/>
      <c r="AI21" s="223"/>
      <c r="AJ21" s="214"/>
      <c r="AK21" s="214"/>
      <c r="AL21" s="225"/>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66" ht="12" customHeight="1">
      <c r="A22" s="173" t="s">
        <v>45</v>
      </c>
      <c r="B22" s="174"/>
      <c r="C22" s="174"/>
      <c r="D22" s="174"/>
      <c r="E22" s="174"/>
      <c r="F22" s="175"/>
      <c r="G22" s="179" t="s">
        <v>208</v>
      </c>
      <c r="H22" s="227"/>
      <c r="I22" s="228"/>
      <c r="J22" s="232" t="s">
        <v>246</v>
      </c>
      <c r="K22" s="233"/>
      <c r="L22" s="234"/>
      <c r="M22" s="236"/>
      <c r="N22" s="237"/>
      <c r="O22" s="237"/>
      <c r="P22" s="238"/>
      <c r="Q22" s="241" t="s">
        <v>231</v>
      </c>
      <c r="R22" s="242"/>
      <c r="S22" s="242"/>
      <c r="T22" s="243"/>
      <c r="U22" s="247">
        <v>5</v>
      </c>
      <c r="V22" s="247"/>
      <c r="W22" s="248"/>
      <c r="X22" s="251"/>
      <c r="Y22" s="252"/>
      <c r="Z22" s="252"/>
      <c r="AA22" s="253"/>
      <c r="AB22" s="257">
        <v>1</v>
      </c>
      <c r="AC22" s="258"/>
      <c r="AD22" s="259"/>
      <c r="AE22" s="263">
        <v>7023</v>
      </c>
      <c r="AF22" s="263"/>
      <c r="AG22" s="263"/>
      <c r="AH22" s="264"/>
      <c r="AI22" s="267">
        <v>7023</v>
      </c>
      <c r="AJ22" s="263"/>
      <c r="AK22" s="263"/>
      <c r="AL22" s="268"/>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66" ht="15" customHeight="1">
      <c r="A23" s="226"/>
      <c r="B23" s="177"/>
      <c r="C23" s="177"/>
      <c r="D23" s="177"/>
      <c r="E23" s="177"/>
      <c r="F23" s="178"/>
      <c r="G23" s="229"/>
      <c r="H23" s="230"/>
      <c r="I23" s="231"/>
      <c r="J23" s="235"/>
      <c r="K23" s="230"/>
      <c r="L23" s="231"/>
      <c r="M23" s="239"/>
      <c r="N23" s="239"/>
      <c r="O23" s="239"/>
      <c r="P23" s="240"/>
      <c r="Q23" s="244"/>
      <c r="R23" s="245"/>
      <c r="S23" s="245"/>
      <c r="T23" s="246"/>
      <c r="U23" s="249"/>
      <c r="V23" s="249"/>
      <c r="W23" s="250"/>
      <c r="X23" s="254"/>
      <c r="Y23" s="255"/>
      <c r="Z23" s="255"/>
      <c r="AA23" s="256"/>
      <c r="AB23" s="260"/>
      <c r="AC23" s="261"/>
      <c r="AD23" s="262"/>
      <c r="AE23" s="265"/>
      <c r="AF23" s="265"/>
      <c r="AG23" s="265"/>
      <c r="AH23" s="266"/>
      <c r="AI23" s="269"/>
      <c r="AJ23" s="265"/>
      <c r="AK23" s="265"/>
      <c r="AL23" s="270"/>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row>
    <row r="24" spans="1:66" ht="12" customHeight="1">
      <c r="A24" s="189" t="s">
        <v>93</v>
      </c>
      <c r="B24" s="190"/>
      <c r="C24" s="190"/>
      <c r="D24" s="190"/>
      <c r="E24" s="190"/>
      <c r="F24" s="191"/>
      <c r="G24" s="272"/>
      <c r="H24" s="272"/>
      <c r="I24" s="273"/>
      <c r="J24" s="276"/>
      <c r="K24" s="272"/>
      <c r="L24" s="273"/>
      <c r="M24" s="278" t="s">
        <v>301</v>
      </c>
      <c r="N24" s="278"/>
      <c r="O24" s="278"/>
      <c r="P24" s="279"/>
      <c r="Q24" s="282"/>
      <c r="R24" s="278"/>
      <c r="S24" s="278"/>
      <c r="T24" s="279"/>
      <c r="U24" s="413"/>
      <c r="V24" s="413"/>
      <c r="W24" s="414"/>
      <c r="X24" s="286"/>
      <c r="Y24" s="287"/>
      <c r="Z24" s="287"/>
      <c r="AA24" s="288"/>
      <c r="AB24" s="292"/>
      <c r="AC24" s="292"/>
      <c r="AD24" s="293"/>
      <c r="AE24" s="296"/>
      <c r="AF24" s="296"/>
      <c r="AG24" s="296"/>
      <c r="AH24" s="297"/>
      <c r="AI24" s="300"/>
      <c r="AJ24" s="296"/>
      <c r="AK24" s="296"/>
      <c r="AL24" s="301"/>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row>
    <row r="25" spans="1:66" ht="15" customHeight="1" thickBot="1">
      <c r="A25" s="271"/>
      <c r="B25" s="193"/>
      <c r="C25" s="193"/>
      <c r="D25" s="193"/>
      <c r="E25" s="193"/>
      <c r="F25" s="194"/>
      <c r="G25" s="274"/>
      <c r="H25" s="274"/>
      <c r="I25" s="275"/>
      <c r="J25" s="277"/>
      <c r="K25" s="274"/>
      <c r="L25" s="275"/>
      <c r="M25" s="280"/>
      <c r="N25" s="280"/>
      <c r="O25" s="280"/>
      <c r="P25" s="281"/>
      <c r="Q25" s="283"/>
      <c r="R25" s="280"/>
      <c r="S25" s="280"/>
      <c r="T25" s="281"/>
      <c r="U25" s="413"/>
      <c r="V25" s="413"/>
      <c r="W25" s="414"/>
      <c r="X25" s="289"/>
      <c r="Y25" s="290"/>
      <c r="Z25" s="290"/>
      <c r="AA25" s="291"/>
      <c r="AB25" s="294"/>
      <c r="AC25" s="294"/>
      <c r="AD25" s="295"/>
      <c r="AE25" s="298"/>
      <c r="AF25" s="298"/>
      <c r="AG25" s="298"/>
      <c r="AH25" s="299"/>
      <c r="AI25" s="302"/>
      <c r="AJ25" s="298"/>
      <c r="AK25" s="298"/>
      <c r="AL25" s="303"/>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row>
    <row r="26" spans="1:66" s="28" customFormat="1" ht="16.5" customHeight="1" thickBot="1">
      <c r="A26" s="304" t="s">
        <v>46</v>
      </c>
      <c r="B26" s="305"/>
      <c r="C26" s="305"/>
      <c r="D26" s="305"/>
      <c r="E26" s="305"/>
      <c r="F26" s="305"/>
      <c r="G26" s="306" t="s">
        <v>36</v>
      </c>
      <c r="H26" s="307"/>
      <c r="I26" s="308"/>
      <c r="J26" s="309" t="s">
        <v>37</v>
      </c>
      <c r="K26" s="307"/>
      <c r="L26" s="308"/>
      <c r="M26" s="310" t="s">
        <v>47</v>
      </c>
      <c r="N26" s="311"/>
      <c r="O26" s="311"/>
      <c r="P26" s="312"/>
      <c r="Q26" s="310" t="s">
        <v>48</v>
      </c>
      <c r="R26" s="311"/>
      <c r="S26" s="311"/>
      <c r="T26" s="312"/>
      <c r="U26" s="309" t="s">
        <v>40</v>
      </c>
      <c r="V26" s="307"/>
      <c r="W26" s="308"/>
      <c r="X26" s="309" t="s">
        <v>41</v>
      </c>
      <c r="Y26" s="307"/>
      <c r="Z26" s="307"/>
      <c r="AA26" s="308"/>
      <c r="AB26" s="307" t="s">
        <v>42</v>
      </c>
      <c r="AC26" s="307"/>
      <c r="AD26" s="308"/>
      <c r="AE26" s="307" t="s">
        <v>43</v>
      </c>
      <c r="AF26" s="307"/>
      <c r="AG26" s="307"/>
      <c r="AH26" s="308"/>
      <c r="AI26" s="309" t="s">
        <v>44</v>
      </c>
      <c r="AJ26" s="307"/>
      <c r="AK26" s="307"/>
      <c r="AL26" s="313"/>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row>
    <row r="27" spans="1:66" ht="12" customHeight="1">
      <c r="A27" s="173" t="s">
        <v>49</v>
      </c>
      <c r="B27" s="174"/>
      <c r="C27" s="174"/>
      <c r="D27" s="174"/>
      <c r="E27" s="174"/>
      <c r="F27" s="175"/>
      <c r="G27" s="179"/>
      <c r="H27" s="227"/>
      <c r="I27" s="228"/>
      <c r="J27" s="232"/>
      <c r="K27" s="233"/>
      <c r="L27" s="234"/>
      <c r="M27" s="237"/>
      <c r="N27" s="237"/>
      <c r="O27" s="237"/>
      <c r="P27" s="238"/>
      <c r="Q27" s="241"/>
      <c r="R27" s="242"/>
      <c r="S27" s="242"/>
      <c r="T27" s="243"/>
      <c r="U27" s="247"/>
      <c r="V27" s="247"/>
      <c r="W27" s="248"/>
      <c r="X27" s="251"/>
      <c r="Y27" s="252"/>
      <c r="Z27" s="252"/>
      <c r="AA27" s="253"/>
      <c r="AB27" s="257"/>
      <c r="AC27" s="258"/>
      <c r="AD27" s="259"/>
      <c r="AE27" s="314"/>
      <c r="AF27" s="314"/>
      <c r="AG27" s="314"/>
      <c r="AH27" s="315"/>
      <c r="AI27" s="267"/>
      <c r="AJ27" s="263"/>
      <c r="AK27" s="263"/>
      <c r="AL27" s="268"/>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row>
    <row r="28" spans="1:66" ht="15" customHeight="1">
      <c r="A28" s="226"/>
      <c r="B28" s="177"/>
      <c r="C28" s="177"/>
      <c r="D28" s="177"/>
      <c r="E28" s="177"/>
      <c r="F28" s="178"/>
      <c r="G28" s="229"/>
      <c r="H28" s="230"/>
      <c r="I28" s="231"/>
      <c r="J28" s="235"/>
      <c r="K28" s="230"/>
      <c r="L28" s="231"/>
      <c r="M28" s="239"/>
      <c r="N28" s="239"/>
      <c r="O28" s="239"/>
      <c r="P28" s="240"/>
      <c r="Q28" s="244"/>
      <c r="R28" s="245"/>
      <c r="S28" s="245"/>
      <c r="T28" s="246"/>
      <c r="U28" s="249"/>
      <c r="V28" s="249"/>
      <c r="W28" s="250"/>
      <c r="X28" s="254"/>
      <c r="Y28" s="255"/>
      <c r="Z28" s="255"/>
      <c r="AA28" s="256"/>
      <c r="AB28" s="260"/>
      <c r="AC28" s="261"/>
      <c r="AD28" s="262"/>
      <c r="AE28" s="316"/>
      <c r="AF28" s="316"/>
      <c r="AG28" s="316"/>
      <c r="AH28" s="317"/>
      <c r="AI28" s="269"/>
      <c r="AJ28" s="265"/>
      <c r="AK28" s="265"/>
      <c r="AL28" s="270"/>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row>
    <row r="29" spans="1:66" ht="12" customHeight="1">
      <c r="A29" s="189" t="s">
        <v>94</v>
      </c>
      <c r="B29" s="190"/>
      <c r="C29" s="190"/>
      <c r="D29" s="190"/>
      <c r="E29" s="190"/>
      <c r="F29" s="191"/>
      <c r="G29" s="318"/>
      <c r="H29" s="272"/>
      <c r="I29" s="273"/>
      <c r="J29" s="276"/>
      <c r="K29" s="272"/>
      <c r="L29" s="273"/>
      <c r="M29" s="278"/>
      <c r="N29" s="278"/>
      <c r="O29" s="278"/>
      <c r="P29" s="279"/>
      <c r="Q29" s="282"/>
      <c r="R29" s="278"/>
      <c r="S29" s="278"/>
      <c r="T29" s="279"/>
      <c r="U29" s="320"/>
      <c r="V29" s="320"/>
      <c r="W29" s="321"/>
      <c r="X29" s="286"/>
      <c r="Y29" s="287"/>
      <c r="Z29" s="287"/>
      <c r="AA29" s="288"/>
      <c r="AB29" s="292"/>
      <c r="AC29" s="292"/>
      <c r="AD29" s="293"/>
      <c r="AE29" s="296"/>
      <c r="AF29" s="296"/>
      <c r="AG29" s="296"/>
      <c r="AH29" s="297"/>
      <c r="AI29" s="300"/>
      <c r="AJ29" s="296"/>
      <c r="AK29" s="296"/>
      <c r="AL29" s="30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row>
    <row r="30" spans="1:66" ht="15" customHeight="1" thickBot="1">
      <c r="A30" s="271"/>
      <c r="B30" s="193"/>
      <c r="C30" s="193"/>
      <c r="D30" s="193"/>
      <c r="E30" s="193"/>
      <c r="F30" s="194"/>
      <c r="G30" s="319"/>
      <c r="H30" s="274"/>
      <c r="I30" s="275"/>
      <c r="J30" s="277"/>
      <c r="K30" s="274"/>
      <c r="L30" s="275"/>
      <c r="M30" s="280"/>
      <c r="N30" s="280"/>
      <c r="O30" s="280"/>
      <c r="P30" s="281"/>
      <c r="Q30" s="283"/>
      <c r="R30" s="280"/>
      <c r="S30" s="280"/>
      <c r="T30" s="281"/>
      <c r="U30" s="284"/>
      <c r="V30" s="284"/>
      <c r="W30" s="285"/>
      <c r="X30" s="289"/>
      <c r="Y30" s="290"/>
      <c r="Z30" s="290"/>
      <c r="AA30" s="291"/>
      <c r="AB30" s="294"/>
      <c r="AC30" s="294"/>
      <c r="AD30" s="295"/>
      <c r="AE30" s="298"/>
      <c r="AF30" s="298"/>
      <c r="AG30" s="298"/>
      <c r="AH30" s="299"/>
      <c r="AI30" s="302"/>
      <c r="AJ30" s="298"/>
      <c r="AK30" s="298"/>
      <c r="AL30" s="303"/>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row>
    <row r="31" spans="1:66" ht="16.5" customHeight="1" thickBot="1">
      <c r="A31" s="326" t="s">
        <v>50</v>
      </c>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8"/>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row>
    <row r="32" spans="1:66" s="29" customFormat="1" ht="12.75" customHeight="1">
      <c r="A32" s="329" t="s">
        <v>51</v>
      </c>
      <c r="B32" s="330"/>
      <c r="C32" s="330"/>
      <c r="D32" s="330"/>
      <c r="E32" s="330"/>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1"/>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s="7" customFormat="1" ht="13.5" customHeight="1">
      <c r="A33" s="332"/>
      <c r="B33" s="333"/>
      <c r="C33" s="333"/>
      <c r="D33" s="334"/>
      <c r="E33" s="335" t="s">
        <v>52</v>
      </c>
      <c r="F33" s="336"/>
      <c r="G33" s="336"/>
      <c r="H33" s="336"/>
      <c r="I33" s="336"/>
      <c r="J33" s="336"/>
      <c r="K33" s="336"/>
      <c r="L33" s="336"/>
      <c r="M33" s="336"/>
      <c r="N33" s="336"/>
      <c r="O33" s="337"/>
      <c r="P33" s="335" t="s">
        <v>53</v>
      </c>
      <c r="Q33" s="338"/>
      <c r="R33" s="338"/>
      <c r="S33" s="338"/>
      <c r="T33" s="338"/>
      <c r="U33" s="338"/>
      <c r="V33" s="338"/>
      <c r="W33" s="338"/>
      <c r="X33" s="338"/>
      <c r="Y33" s="338"/>
      <c r="Z33" s="339"/>
      <c r="AA33" s="340" t="s">
        <v>54</v>
      </c>
      <c r="AB33" s="341"/>
      <c r="AC33" s="341"/>
      <c r="AD33" s="341"/>
      <c r="AE33" s="340" t="s">
        <v>55</v>
      </c>
      <c r="AF33" s="341"/>
      <c r="AG33" s="341"/>
      <c r="AH33" s="341"/>
      <c r="AI33" s="340" t="s">
        <v>56</v>
      </c>
      <c r="AJ33" s="341"/>
      <c r="AK33" s="341"/>
      <c r="AL33" s="342"/>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row>
    <row r="34" spans="1:66" ht="18" customHeight="1">
      <c r="A34" s="343" t="s">
        <v>57</v>
      </c>
      <c r="B34" s="344"/>
      <c r="C34" s="344"/>
      <c r="D34" s="345"/>
      <c r="E34" s="346"/>
      <c r="F34" s="347"/>
      <c r="G34" s="347"/>
      <c r="H34" s="347"/>
      <c r="I34" s="347"/>
      <c r="J34" s="347"/>
      <c r="K34" s="347"/>
      <c r="L34" s="347"/>
      <c r="M34" s="347"/>
      <c r="N34" s="347"/>
      <c r="O34" s="348"/>
      <c r="P34" s="349"/>
      <c r="Q34" s="350"/>
      <c r="R34" s="350"/>
      <c r="S34" s="350"/>
      <c r="T34" s="350"/>
      <c r="U34" s="350"/>
      <c r="V34" s="350"/>
      <c r="W34" s="350"/>
      <c r="X34" s="350"/>
      <c r="Y34" s="350"/>
      <c r="Z34" s="351"/>
      <c r="AA34" s="352"/>
      <c r="AB34" s="353"/>
      <c r="AC34" s="353"/>
      <c r="AD34" s="354"/>
      <c r="AE34" s="355"/>
      <c r="AF34" s="356"/>
      <c r="AG34" s="356"/>
      <c r="AH34" s="357"/>
      <c r="AI34" s="355"/>
      <c r="AJ34" s="356"/>
      <c r="AK34" s="356"/>
      <c r="AL34" s="358"/>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row>
    <row r="35" spans="1:66" ht="18" customHeight="1">
      <c r="A35" s="359" t="s">
        <v>58</v>
      </c>
      <c r="B35" s="338"/>
      <c r="C35" s="338"/>
      <c r="D35" s="339"/>
      <c r="E35" s="360"/>
      <c r="F35" s="361"/>
      <c r="G35" s="361"/>
      <c r="H35" s="361"/>
      <c r="I35" s="361"/>
      <c r="J35" s="361"/>
      <c r="K35" s="361"/>
      <c r="L35" s="361"/>
      <c r="M35" s="361"/>
      <c r="N35" s="361"/>
      <c r="O35" s="362"/>
      <c r="P35" s="355"/>
      <c r="Q35" s="356"/>
      <c r="R35" s="356"/>
      <c r="S35" s="356"/>
      <c r="T35" s="356"/>
      <c r="U35" s="356"/>
      <c r="V35" s="356"/>
      <c r="W35" s="356"/>
      <c r="X35" s="356"/>
      <c r="Y35" s="356"/>
      <c r="Z35" s="357"/>
      <c r="AA35" s="352"/>
      <c r="AB35" s="353"/>
      <c r="AC35" s="353"/>
      <c r="AD35" s="354"/>
      <c r="AE35" s="355"/>
      <c r="AF35" s="356"/>
      <c r="AG35" s="356"/>
      <c r="AH35" s="357"/>
      <c r="AI35" s="363"/>
      <c r="AJ35" s="364"/>
      <c r="AK35" s="364"/>
      <c r="AL35" s="365"/>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row>
    <row r="36" spans="1:66" ht="18" customHeight="1">
      <c r="A36" s="359" t="s">
        <v>59</v>
      </c>
      <c r="B36" s="338"/>
      <c r="C36" s="338"/>
      <c r="D36" s="339"/>
      <c r="E36" s="360"/>
      <c r="F36" s="361"/>
      <c r="G36" s="361"/>
      <c r="H36" s="361"/>
      <c r="I36" s="361"/>
      <c r="J36" s="361"/>
      <c r="K36" s="361"/>
      <c r="L36" s="361"/>
      <c r="M36" s="361"/>
      <c r="N36" s="361"/>
      <c r="O36" s="362"/>
      <c r="P36" s="355"/>
      <c r="Q36" s="356"/>
      <c r="R36" s="356"/>
      <c r="S36" s="356"/>
      <c r="T36" s="356"/>
      <c r="U36" s="356"/>
      <c r="V36" s="356"/>
      <c r="W36" s="356"/>
      <c r="X36" s="356"/>
      <c r="Y36" s="356"/>
      <c r="Z36" s="357"/>
      <c r="AA36" s="352"/>
      <c r="AB36" s="353"/>
      <c r="AC36" s="353"/>
      <c r="AD36" s="354"/>
      <c r="AE36" s="366"/>
      <c r="AF36" s="367"/>
      <c r="AG36" s="367"/>
      <c r="AH36" s="368"/>
      <c r="AI36" s="366"/>
      <c r="AJ36" s="367"/>
      <c r="AK36" s="367"/>
      <c r="AL36" s="369"/>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row>
    <row r="37" spans="1:66" ht="18" customHeight="1" thickBot="1">
      <c r="A37" s="370" t="s">
        <v>60</v>
      </c>
      <c r="B37" s="371"/>
      <c r="C37" s="371"/>
      <c r="D37" s="372"/>
      <c r="E37" s="373"/>
      <c r="F37" s="374"/>
      <c r="G37" s="374"/>
      <c r="H37" s="374"/>
      <c r="I37" s="374"/>
      <c r="J37" s="374"/>
      <c r="K37" s="374"/>
      <c r="L37" s="374"/>
      <c r="M37" s="374"/>
      <c r="N37" s="374"/>
      <c r="O37" s="375"/>
      <c r="P37" s="376"/>
      <c r="Q37" s="377"/>
      <c r="R37" s="377"/>
      <c r="S37" s="377"/>
      <c r="T37" s="377"/>
      <c r="U37" s="377"/>
      <c r="V37" s="377"/>
      <c r="W37" s="377"/>
      <c r="X37" s="377"/>
      <c r="Y37" s="377"/>
      <c r="Z37" s="378"/>
      <c r="AA37" s="379"/>
      <c r="AB37" s="380"/>
      <c r="AC37" s="380"/>
      <c r="AD37" s="381"/>
      <c r="AE37" s="382" t="s">
        <v>61</v>
      </c>
      <c r="AF37" s="383"/>
      <c r="AG37" s="383"/>
      <c r="AH37" s="384"/>
      <c r="AI37" s="379"/>
      <c r="AJ37" s="380"/>
      <c r="AK37" s="380"/>
      <c r="AL37" s="385"/>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row>
    <row r="38" spans="1:66" ht="11.25">
      <c r="A38" s="386" t="s">
        <v>62</v>
      </c>
      <c r="B38" s="387"/>
      <c r="C38" s="387"/>
      <c r="D38" s="387"/>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388"/>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row>
    <row r="39" spans="1:38" ht="12" thickBot="1">
      <c r="A39" s="389" t="s">
        <v>63</v>
      </c>
      <c r="B39" s="390"/>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1"/>
    </row>
    <row r="40" spans="1:66" ht="12.75" customHeight="1" thickBot="1">
      <c r="A40" s="392" t="s">
        <v>64</v>
      </c>
      <c r="B40" s="393"/>
      <c r="C40" s="393"/>
      <c r="D40" s="393"/>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394"/>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row>
    <row r="41" spans="1:66" s="28" customFormat="1" ht="18.75" customHeight="1" thickBot="1">
      <c r="A41" s="30" t="s">
        <v>65</v>
      </c>
      <c r="B41" s="31"/>
      <c r="C41" s="31"/>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row>
    <row r="42" spans="1:38" ht="15" customHeight="1">
      <c r="A42" s="397" t="s">
        <v>66</v>
      </c>
      <c r="B42" s="398"/>
      <c r="C42" s="398"/>
      <c r="D42" s="398"/>
      <c r="E42" s="398"/>
      <c r="F42" s="399"/>
      <c r="G42" s="399"/>
      <c r="H42" s="399"/>
      <c r="I42" s="399"/>
      <c r="J42" s="398" t="s">
        <v>67</v>
      </c>
      <c r="K42" s="398"/>
      <c r="L42" s="398"/>
      <c r="M42" s="398"/>
      <c r="N42" s="398"/>
      <c r="O42" s="399"/>
      <c r="P42" s="399"/>
      <c r="Q42" s="399"/>
      <c r="R42" s="399"/>
      <c r="S42" s="399"/>
      <c r="T42" s="399" t="s">
        <v>68</v>
      </c>
      <c r="U42" s="399"/>
      <c r="V42" s="399"/>
      <c r="W42" s="399"/>
      <c r="X42" s="399"/>
      <c r="Y42" s="399"/>
      <c r="Z42" s="399"/>
      <c r="AA42" s="399"/>
      <c r="AB42" s="399" t="s">
        <v>67</v>
      </c>
      <c r="AC42" s="399"/>
      <c r="AD42" s="399"/>
      <c r="AE42" s="399"/>
      <c r="AF42" s="399"/>
      <c r="AG42" s="400"/>
      <c r="AH42" s="400"/>
      <c r="AI42" s="400"/>
      <c r="AJ42" s="400"/>
      <c r="AK42" s="400"/>
      <c r="AL42" s="401"/>
    </row>
    <row r="43" spans="1:38" ht="15" customHeight="1">
      <c r="A43" s="402" t="s">
        <v>66</v>
      </c>
      <c r="B43" s="403"/>
      <c r="C43" s="403"/>
      <c r="D43" s="403"/>
      <c r="E43" s="404"/>
      <c r="F43" s="399"/>
      <c r="G43" s="399"/>
      <c r="H43" s="399"/>
      <c r="I43" s="399"/>
      <c r="J43" s="398" t="s">
        <v>67</v>
      </c>
      <c r="K43" s="398"/>
      <c r="L43" s="398"/>
      <c r="M43" s="398"/>
      <c r="N43" s="398"/>
      <c r="O43" s="399"/>
      <c r="P43" s="399"/>
      <c r="Q43" s="399"/>
      <c r="R43" s="399"/>
      <c r="S43" s="399"/>
      <c r="T43" s="399" t="s">
        <v>68</v>
      </c>
      <c r="U43" s="399"/>
      <c r="V43" s="399"/>
      <c r="W43" s="399"/>
      <c r="X43" s="399"/>
      <c r="Y43" s="399"/>
      <c r="Z43" s="399"/>
      <c r="AA43" s="399"/>
      <c r="AB43" s="399" t="s">
        <v>67</v>
      </c>
      <c r="AC43" s="399"/>
      <c r="AD43" s="399"/>
      <c r="AE43" s="399"/>
      <c r="AF43" s="399"/>
      <c r="AG43" s="400"/>
      <c r="AH43" s="400"/>
      <c r="AI43" s="400"/>
      <c r="AJ43" s="400"/>
      <c r="AK43" s="400"/>
      <c r="AL43" s="401"/>
    </row>
    <row r="44" spans="1:38" ht="15" customHeight="1">
      <c r="A44" s="405" t="s">
        <v>69</v>
      </c>
      <c r="B44" s="399"/>
      <c r="C44" s="399"/>
      <c r="D44" s="399"/>
      <c r="E44" s="399"/>
      <c r="F44" s="399"/>
      <c r="G44" s="399"/>
      <c r="H44" s="399"/>
      <c r="I44" s="399"/>
      <c r="J44" s="398" t="s">
        <v>70</v>
      </c>
      <c r="K44" s="398"/>
      <c r="L44" s="398"/>
      <c r="M44" s="398"/>
      <c r="N44" s="398"/>
      <c r="O44" s="399"/>
      <c r="P44" s="399"/>
      <c r="Q44" s="399"/>
      <c r="R44" s="399"/>
      <c r="S44" s="399"/>
      <c r="T44" s="399" t="s">
        <v>71</v>
      </c>
      <c r="U44" s="399"/>
      <c r="V44" s="399"/>
      <c r="W44" s="399"/>
      <c r="X44" s="399"/>
      <c r="Y44" s="399"/>
      <c r="Z44" s="399"/>
      <c r="AA44" s="399"/>
      <c r="AB44" s="399" t="s">
        <v>72</v>
      </c>
      <c r="AC44" s="399"/>
      <c r="AD44" s="399"/>
      <c r="AE44" s="399"/>
      <c r="AF44" s="399"/>
      <c r="AG44" s="400"/>
      <c r="AH44" s="400"/>
      <c r="AI44" s="400"/>
      <c r="AJ44" s="400"/>
      <c r="AK44" s="400"/>
      <c r="AL44" s="401"/>
    </row>
    <row r="45" spans="1:38" ht="15" customHeight="1">
      <c r="A45" s="397" t="s">
        <v>73</v>
      </c>
      <c r="B45" s="398"/>
      <c r="C45" s="398"/>
      <c r="D45" s="398"/>
      <c r="E45" s="398"/>
      <c r="F45" s="399"/>
      <c r="G45" s="399"/>
      <c r="H45" s="399"/>
      <c r="I45" s="399"/>
      <c r="J45" s="398" t="s">
        <v>74</v>
      </c>
      <c r="K45" s="398"/>
      <c r="L45" s="398"/>
      <c r="M45" s="398"/>
      <c r="N45" s="398"/>
      <c r="O45" s="399"/>
      <c r="P45" s="399"/>
      <c r="Q45" s="399"/>
      <c r="R45" s="399"/>
      <c r="S45" s="399"/>
      <c r="T45" s="399" t="s">
        <v>75</v>
      </c>
      <c r="U45" s="399"/>
      <c r="V45" s="399"/>
      <c r="W45" s="399"/>
      <c r="X45" s="399"/>
      <c r="Y45" s="399"/>
      <c r="Z45" s="399"/>
      <c r="AA45" s="399"/>
      <c r="AB45" s="399" t="s">
        <v>76</v>
      </c>
      <c r="AC45" s="399"/>
      <c r="AD45" s="399"/>
      <c r="AE45" s="399"/>
      <c r="AF45" s="399"/>
      <c r="AG45" s="400"/>
      <c r="AH45" s="400"/>
      <c r="AI45" s="400"/>
      <c r="AJ45" s="400"/>
      <c r="AK45" s="400"/>
      <c r="AL45" s="401"/>
    </row>
    <row r="46" spans="1:38" ht="15" customHeight="1">
      <c r="A46" s="397" t="s">
        <v>77</v>
      </c>
      <c r="B46" s="398"/>
      <c r="C46" s="398"/>
      <c r="D46" s="398"/>
      <c r="E46" s="398"/>
      <c r="F46" s="399"/>
      <c r="G46" s="399"/>
      <c r="H46" s="399"/>
      <c r="I46" s="399"/>
      <c r="J46" s="398" t="s">
        <v>78</v>
      </c>
      <c r="K46" s="398"/>
      <c r="L46" s="398"/>
      <c r="M46" s="398"/>
      <c r="N46" s="398"/>
      <c r="O46" s="399"/>
      <c r="P46" s="399"/>
      <c r="Q46" s="399"/>
      <c r="R46" s="399"/>
      <c r="S46" s="399"/>
      <c r="T46" s="399" t="s">
        <v>79</v>
      </c>
      <c r="U46" s="399"/>
      <c r="V46" s="399"/>
      <c r="W46" s="399"/>
      <c r="X46" s="399"/>
      <c r="Y46" s="399"/>
      <c r="Z46" s="399"/>
      <c r="AA46" s="399"/>
      <c r="AB46" s="406" t="s">
        <v>80</v>
      </c>
      <c r="AC46" s="403"/>
      <c r="AD46" s="403"/>
      <c r="AE46" s="403"/>
      <c r="AF46" s="404"/>
      <c r="AG46" s="400"/>
      <c r="AH46" s="400"/>
      <c r="AI46" s="400"/>
      <c r="AJ46" s="400"/>
      <c r="AK46" s="400"/>
      <c r="AL46" s="401"/>
    </row>
    <row r="47" spans="1:38" ht="15" customHeight="1">
      <c r="A47" s="397" t="s">
        <v>81</v>
      </c>
      <c r="B47" s="398"/>
      <c r="C47" s="398"/>
      <c r="D47" s="398"/>
      <c r="E47" s="398"/>
      <c r="F47" s="399"/>
      <c r="G47" s="399"/>
      <c r="H47" s="399"/>
      <c r="I47" s="399"/>
      <c r="J47" s="398" t="s">
        <v>82</v>
      </c>
      <c r="K47" s="398"/>
      <c r="L47" s="398"/>
      <c r="M47" s="398"/>
      <c r="N47" s="398"/>
      <c r="O47" s="399"/>
      <c r="P47" s="399"/>
      <c r="Q47" s="399"/>
      <c r="R47" s="399"/>
      <c r="S47" s="399"/>
      <c r="T47" s="399" t="s">
        <v>83</v>
      </c>
      <c r="U47" s="399"/>
      <c r="V47" s="399"/>
      <c r="W47" s="399"/>
      <c r="X47" s="399"/>
      <c r="Y47" s="399"/>
      <c r="Z47" s="399"/>
      <c r="AA47" s="399"/>
      <c r="AB47" s="33" t="s">
        <v>84</v>
      </c>
      <c r="AC47" s="33"/>
      <c r="AD47" s="33"/>
      <c r="AE47" s="33"/>
      <c r="AF47" s="33"/>
      <c r="AG47" s="400"/>
      <c r="AH47" s="400"/>
      <c r="AI47" s="400"/>
      <c r="AJ47" s="400"/>
      <c r="AK47" s="400"/>
      <c r="AL47" s="401"/>
    </row>
    <row r="48" spans="1:38" ht="15" customHeight="1">
      <c r="A48" s="397" t="s">
        <v>85</v>
      </c>
      <c r="B48" s="398"/>
      <c r="C48" s="398"/>
      <c r="D48" s="398"/>
      <c r="E48" s="398"/>
      <c r="F48" s="399"/>
      <c r="G48" s="399"/>
      <c r="H48" s="399"/>
      <c r="I48" s="399"/>
      <c r="J48" s="398" t="s">
        <v>86</v>
      </c>
      <c r="K48" s="398"/>
      <c r="L48" s="398"/>
      <c r="M48" s="398"/>
      <c r="N48" s="398"/>
      <c r="O48" s="399"/>
      <c r="P48" s="399"/>
      <c r="Q48" s="399"/>
      <c r="R48" s="399"/>
      <c r="S48" s="399"/>
      <c r="T48" s="399" t="s">
        <v>87</v>
      </c>
      <c r="U48" s="399"/>
      <c r="V48" s="399"/>
      <c r="W48" s="399"/>
      <c r="X48" s="399"/>
      <c r="Y48" s="399"/>
      <c r="Z48" s="399"/>
      <c r="AA48" s="399"/>
      <c r="AB48" s="33" t="s">
        <v>88</v>
      </c>
      <c r="AC48" s="33"/>
      <c r="AD48" s="33"/>
      <c r="AE48" s="33"/>
      <c r="AF48" s="33"/>
      <c r="AG48" s="400"/>
      <c r="AH48" s="400"/>
      <c r="AI48" s="400"/>
      <c r="AJ48" s="400"/>
      <c r="AK48" s="400"/>
      <c r="AL48" s="401"/>
    </row>
    <row r="49" spans="1:38" ht="15" customHeight="1" thickBot="1">
      <c r="A49" s="409" t="s">
        <v>89</v>
      </c>
      <c r="B49" s="410"/>
      <c r="C49" s="410"/>
      <c r="D49" s="410"/>
      <c r="E49" s="410"/>
      <c r="F49" s="411"/>
      <c r="G49" s="411"/>
      <c r="H49" s="411"/>
      <c r="I49" s="411"/>
      <c r="J49" s="410" t="s">
        <v>90</v>
      </c>
      <c r="K49" s="410"/>
      <c r="L49" s="410"/>
      <c r="M49" s="410"/>
      <c r="N49" s="410"/>
      <c r="O49" s="411"/>
      <c r="P49" s="411"/>
      <c r="Q49" s="411"/>
      <c r="R49" s="411"/>
      <c r="S49" s="411"/>
      <c r="T49" s="411" t="s">
        <v>91</v>
      </c>
      <c r="U49" s="411"/>
      <c r="V49" s="411"/>
      <c r="W49" s="411"/>
      <c r="X49" s="411"/>
      <c r="Y49" s="411"/>
      <c r="Z49" s="411"/>
      <c r="AA49" s="411"/>
      <c r="AB49" s="34" t="s">
        <v>92</v>
      </c>
      <c r="AC49" s="34"/>
      <c r="AD49" s="34"/>
      <c r="AE49" s="34"/>
      <c r="AF49" s="34"/>
      <c r="AG49" s="407"/>
      <c r="AH49" s="407"/>
      <c r="AI49" s="407"/>
      <c r="AJ49" s="407"/>
      <c r="AK49" s="407"/>
      <c r="AL49" s="408"/>
    </row>
  </sheetData>
  <sheetProtection selectLockedCells="1"/>
  <mergeCells count="190">
    <mergeCell ref="AG48:AL48"/>
    <mergeCell ref="A47:E47"/>
    <mergeCell ref="F47:I47"/>
    <mergeCell ref="AG49:AL49"/>
    <mergeCell ref="A49:E49"/>
    <mergeCell ref="F49:I49"/>
    <mergeCell ref="J49:N49"/>
    <mergeCell ref="O49:S49"/>
    <mergeCell ref="T49:W49"/>
    <mergeCell ref="X49:AA49"/>
    <mergeCell ref="A48:E48"/>
    <mergeCell ref="F48:I48"/>
    <mergeCell ref="J48:N48"/>
    <mergeCell ref="O48:S48"/>
    <mergeCell ref="T48:W48"/>
    <mergeCell ref="X48:AA48"/>
    <mergeCell ref="J47:N47"/>
    <mergeCell ref="O47:S47"/>
    <mergeCell ref="T47:W47"/>
    <mergeCell ref="X47:AA47"/>
    <mergeCell ref="AB45:AF45"/>
    <mergeCell ref="AG45:AL45"/>
    <mergeCell ref="AB46:AF46"/>
    <mergeCell ref="AG46:AL46"/>
    <mergeCell ref="AG47:AL47"/>
    <mergeCell ref="A46:E46"/>
    <mergeCell ref="F46:I46"/>
    <mergeCell ref="J46:N46"/>
    <mergeCell ref="O46:S46"/>
    <mergeCell ref="T46:W46"/>
    <mergeCell ref="X46:AA46"/>
    <mergeCell ref="A45:E45"/>
    <mergeCell ref="F45:I45"/>
    <mergeCell ref="J45:N45"/>
    <mergeCell ref="O45:S45"/>
    <mergeCell ref="T45:W45"/>
    <mergeCell ref="X45:AA45"/>
    <mergeCell ref="AB43:AF43"/>
    <mergeCell ref="AG43:AL43"/>
    <mergeCell ref="A44:E44"/>
    <mergeCell ref="F44:I44"/>
    <mergeCell ref="J44:N44"/>
    <mergeCell ref="O44:S44"/>
    <mergeCell ref="T44:W44"/>
    <mergeCell ref="X44:AA44"/>
    <mergeCell ref="AB44:AF44"/>
    <mergeCell ref="AG44:AL44"/>
    <mergeCell ref="X42:AA42"/>
    <mergeCell ref="AB42:AF42"/>
    <mergeCell ref="AG42:AL42"/>
    <mergeCell ref="A43:E43"/>
    <mergeCell ref="F43:G43"/>
    <mergeCell ref="H43:I43"/>
    <mergeCell ref="J43:N43"/>
    <mergeCell ref="O43:S43"/>
    <mergeCell ref="T43:W43"/>
    <mergeCell ref="X43:AA43"/>
    <mergeCell ref="A38:AL38"/>
    <mergeCell ref="A39:AL39"/>
    <mergeCell ref="A40:AL40"/>
    <mergeCell ref="D41:AL41"/>
    <mergeCell ref="A42:E42"/>
    <mergeCell ref="F42:G42"/>
    <mergeCell ref="H42:I42"/>
    <mergeCell ref="J42:N42"/>
    <mergeCell ref="O42:S42"/>
    <mergeCell ref="T42:W42"/>
    <mergeCell ref="A37:D37"/>
    <mergeCell ref="E37:O37"/>
    <mergeCell ref="P37:Z37"/>
    <mergeCell ref="AA37:AD37"/>
    <mergeCell ref="AE37:AH37"/>
    <mergeCell ref="AI37:AL37"/>
    <mergeCell ref="A36:D36"/>
    <mergeCell ref="E36:O36"/>
    <mergeCell ref="P36:Z36"/>
    <mergeCell ref="AA36:AD36"/>
    <mergeCell ref="AE36:AH36"/>
    <mergeCell ref="AI36:AL36"/>
    <mergeCell ref="A35:D35"/>
    <mergeCell ref="E35:O35"/>
    <mergeCell ref="P35:Z35"/>
    <mergeCell ref="AA35:AD35"/>
    <mergeCell ref="AE35:AH35"/>
    <mergeCell ref="AI35:AL35"/>
    <mergeCell ref="A34:D34"/>
    <mergeCell ref="E34:O34"/>
    <mergeCell ref="P34:Z34"/>
    <mergeCell ref="AA34:AD34"/>
    <mergeCell ref="AE34:AH34"/>
    <mergeCell ref="AI34:AL34"/>
    <mergeCell ref="A33:D33"/>
    <mergeCell ref="E33:O33"/>
    <mergeCell ref="P33:Z33"/>
    <mergeCell ref="AA33:AD33"/>
    <mergeCell ref="AE33:AH33"/>
    <mergeCell ref="AI33:AL33"/>
    <mergeCell ref="X29:AA30"/>
    <mergeCell ref="AB29:AD30"/>
    <mergeCell ref="AE29:AH30"/>
    <mergeCell ref="AI29:AL30"/>
    <mergeCell ref="A31:AL31"/>
    <mergeCell ref="A32:AL32"/>
    <mergeCell ref="X27:AA28"/>
    <mergeCell ref="AB27:AD28"/>
    <mergeCell ref="AE27:AH28"/>
    <mergeCell ref="AI27:AL28"/>
    <mergeCell ref="A29:F30"/>
    <mergeCell ref="G29:I30"/>
    <mergeCell ref="J29:L30"/>
    <mergeCell ref="M29:P30"/>
    <mergeCell ref="Q29:T30"/>
    <mergeCell ref="U29:W30"/>
    <mergeCell ref="X26:AA26"/>
    <mergeCell ref="AB26:AD26"/>
    <mergeCell ref="AE26:AH26"/>
    <mergeCell ref="AI26:AL26"/>
    <mergeCell ref="A27:F28"/>
    <mergeCell ref="G27:I28"/>
    <mergeCell ref="J27:L28"/>
    <mergeCell ref="M27:P28"/>
    <mergeCell ref="Q27:T28"/>
    <mergeCell ref="U27:W28"/>
    <mergeCell ref="X24:AA25"/>
    <mergeCell ref="AB24:AD25"/>
    <mergeCell ref="AE24:AH25"/>
    <mergeCell ref="AI24:AL25"/>
    <mergeCell ref="A26:F26"/>
    <mergeCell ref="G26:I26"/>
    <mergeCell ref="J26:L26"/>
    <mergeCell ref="M26:P26"/>
    <mergeCell ref="Q26:T26"/>
    <mergeCell ref="U26:W26"/>
    <mergeCell ref="X22:AA23"/>
    <mergeCell ref="AB22:AD23"/>
    <mergeCell ref="AE22:AH23"/>
    <mergeCell ref="AI22:AL23"/>
    <mergeCell ref="A24:F25"/>
    <mergeCell ref="G24:I25"/>
    <mergeCell ref="J24:L25"/>
    <mergeCell ref="M24:P25"/>
    <mergeCell ref="Q24:T25"/>
    <mergeCell ref="U24:W25"/>
    <mergeCell ref="X20:AA21"/>
    <mergeCell ref="AB20:AD21"/>
    <mergeCell ref="AE20:AH21"/>
    <mergeCell ref="AI20:AL21"/>
    <mergeCell ref="A22:F23"/>
    <mergeCell ref="G22:I23"/>
    <mergeCell ref="J22:L23"/>
    <mergeCell ref="M22:P23"/>
    <mergeCell ref="Q22:T23"/>
    <mergeCell ref="U22:W23"/>
    <mergeCell ref="A18:F19"/>
    <mergeCell ref="G18:R19"/>
    <mergeCell ref="S18:AA19"/>
    <mergeCell ref="AB18:AL19"/>
    <mergeCell ref="A20:F21"/>
    <mergeCell ref="G20:I21"/>
    <mergeCell ref="J20:L21"/>
    <mergeCell ref="M20:P21"/>
    <mergeCell ref="Q20:T21"/>
    <mergeCell ref="U20:W21"/>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J4:S4"/>
    <mergeCell ref="U4:V4"/>
    <mergeCell ref="X4:AL4"/>
    <mergeCell ref="U5:V5"/>
    <mergeCell ref="H6:S6"/>
    <mergeCell ref="U6:Z6"/>
    <mergeCell ref="AA6:AL6"/>
    <mergeCell ref="G1:S1"/>
    <mergeCell ref="U1:Y1"/>
    <mergeCell ref="Z1:AL1"/>
    <mergeCell ref="E2:N2"/>
    <mergeCell ref="S2:U2"/>
    <mergeCell ref="AB2:AL2"/>
  </mergeCells>
  <dataValidations count="12">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dataValidation allowBlank="1" showInputMessage="1" showErrorMessage="1" promptTitle="BASE SALARY" prompt="This is the full-time rate of pay and must be shown in whole dollars (no cents)." sqref="AE20:AH21"/>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dataValidation allowBlank="1" showInputMessage="1" showErrorMessage="1" promptTitle="PAID UNITS" prompt="Use for Part-Time Lecturers and Teaching Associates only.  This is the number of Weighted Teaching Units (WTU) for which the individual is to be paid." sqref="X20:AA21"/>
    <dataValidation allowBlank="1" showInputMessage="1" showErrorMessage="1" promptTitle="RANK CODE (RANGE, GRADE)" prompt="5 = Professor, Lect D, Librarian&#10;4 = Assoc Prof, Lect C, Assoc Lib&#10;3 = Assist Prof, Lect B, Sr Asst Lib&#10;2 = Instructor, Lect A, Asst Lib&#10;1 = Lecturer L&#10;0 = Coaching Faculty, SSPAR's&#10;2 = Graduate Assistant&#10;1 = Teaching Associate" sqref="U20:W21"/>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dataValidation allowBlank="1" showInputMessage="1" showErrorMessage="1" promptTitle="JOB CODE (Required)" prompt="Enter the 4-digit payroll classification code.  &#10;For example:&#10;&#10;2358 =  Lecturer, AY&#10;2359 =  Lecturer, 12 month&#10;2360 =  Probationary/Tenured Faculty, AY&#10;2361 =  Probationary/Tenured Faculty, 12&#10;2481 =  Department Chair, 12 month&#10;2354 =  TA&#10;2355 =  GA" sqref="J20:L21"/>
    <dataValidation allowBlank="1" showInputMessage="1" showErrorMessage="1" promptTitle="DEPARTMENT ID" prompt="Enter the 5-digit department code.  This code begins with 10 and ends with a three-digit code which identifies the department." sqref="G20:I21"/>
  </dataValidations>
  <printOptions horizontalCentered="1"/>
  <pageMargins left="0" right="0" top="0.94" bottom="0.3" header="0.26" footer="0.16"/>
  <pageSetup fitToHeight="1" fitToWidth="1" horizontalDpi="600" verticalDpi="600" orientation="portrait" r:id="rId4"/>
  <headerFooter alignWithMargins="0">
    <oddHeader>&amp;L&amp;G&amp;R&amp;"Lucida Sans Unicode,Bold"INSTRUCTIONAL &amp;UP&amp;UERSONNEL &amp;UA&amp;UCTION &amp;UR&amp;UEQUEST FORM&amp;8
Summer PAR Sample #10</oddHeader>
    <oddFooter>&amp;L&amp;8HR: &amp;F&amp;R&amp;8 &amp;D</oddFooter>
  </headerFooter>
  <rowBreaks count="1" manualBreakCount="1">
    <brk id="38" max="255" man="1"/>
  </rowBreaks>
  <legacyDrawing r:id="rId2"/>
  <legacyDrawingHF r:id="rId3"/>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BN49"/>
  <sheetViews>
    <sheetView view="pageLayout" zoomScaleNormal="115" workbookViewId="0" topLeftCell="A1">
      <selection activeCell="Q22" sqref="Q22:T23"/>
    </sheetView>
  </sheetViews>
  <sheetFormatPr defaultColWidth="2.375" defaultRowHeight="15" customHeight="1"/>
  <cols>
    <col min="1" max="1" width="1.875" style="32" customWidth="1"/>
    <col min="2" max="2" width="2.375" style="9" customWidth="1"/>
    <col min="3" max="3" width="2.50390625" style="9" customWidth="1"/>
    <col min="4" max="4" width="2.375" style="9" customWidth="1"/>
    <col min="5" max="5" width="1.75390625" style="9" customWidth="1"/>
    <col min="6" max="6" width="2.375" style="9" customWidth="1"/>
    <col min="7" max="7" width="2.125" style="9" customWidth="1"/>
    <col min="8" max="8" width="2.375" style="9" customWidth="1"/>
    <col min="9" max="9" width="2.125" style="9" customWidth="1"/>
    <col min="10" max="10" width="1.875" style="9" customWidth="1"/>
    <col min="11" max="12" width="2.375" style="9" customWidth="1"/>
    <col min="13" max="13" width="2.75390625" style="9" customWidth="1"/>
    <col min="14" max="15" width="2.375" style="9" customWidth="1"/>
    <col min="16" max="16" width="1.875" style="9" customWidth="1"/>
    <col min="17" max="17" width="2.25390625" style="9" customWidth="1"/>
    <col min="18" max="18" width="1.625" style="9" customWidth="1"/>
    <col min="19" max="19" width="2.375" style="9" customWidth="1"/>
    <col min="20" max="20" width="2.625" style="9" customWidth="1"/>
    <col min="21" max="21" width="5.00390625" style="9" customWidth="1"/>
    <col min="22" max="22" width="1.37890625" style="9" customWidth="1"/>
    <col min="23" max="23" width="2.375" style="9" customWidth="1"/>
    <col min="24" max="24" width="1.75390625" style="9" customWidth="1"/>
    <col min="25" max="25" width="2.375" style="9" customWidth="1"/>
    <col min="26" max="26" width="2.00390625" style="9" customWidth="1"/>
    <col min="27" max="28" width="2.375" style="9" customWidth="1"/>
    <col min="29" max="29" width="1.625" style="9" customWidth="1"/>
    <col min="30" max="30" width="2.00390625" style="9" customWidth="1"/>
    <col min="31" max="31" width="2.375" style="9" customWidth="1"/>
    <col min="32" max="32" width="2.75390625" style="9" customWidth="1"/>
    <col min="33" max="33" width="6.125" style="9" customWidth="1"/>
    <col min="34" max="34" width="0.2421875" style="9" customWidth="1"/>
    <col min="35" max="35" width="0.5" style="9" hidden="1" customWidth="1"/>
    <col min="36" max="36" width="2.375" style="9" customWidth="1"/>
    <col min="37" max="37" width="4.50390625" style="9" customWidth="1"/>
    <col min="38" max="38" width="1.625" style="9" customWidth="1"/>
    <col min="39" max="16384" width="2.375" style="9" customWidth="1"/>
  </cols>
  <sheetData>
    <row r="1" spans="1:42" s="7" customFormat="1" ht="15" customHeight="1">
      <c r="A1" s="1" t="s">
        <v>0</v>
      </c>
      <c r="B1" s="2" t="s">
        <v>1</v>
      </c>
      <c r="C1" s="2"/>
      <c r="D1" s="3"/>
      <c r="E1" s="2"/>
      <c r="F1" s="2"/>
      <c r="G1" s="148" t="s">
        <v>233</v>
      </c>
      <c r="H1" s="148"/>
      <c r="I1" s="148"/>
      <c r="J1" s="148"/>
      <c r="K1" s="148"/>
      <c r="L1" s="148"/>
      <c r="M1" s="148"/>
      <c r="N1" s="148"/>
      <c r="O1" s="148"/>
      <c r="P1" s="148"/>
      <c r="Q1" s="148"/>
      <c r="R1" s="148"/>
      <c r="S1" s="148"/>
      <c r="T1" s="4"/>
      <c r="U1" s="149" t="s">
        <v>2</v>
      </c>
      <c r="V1" s="149"/>
      <c r="W1" s="150"/>
      <c r="X1" s="149"/>
      <c r="Y1" s="149"/>
      <c r="Z1" s="151" t="s">
        <v>301</v>
      </c>
      <c r="AA1" s="151"/>
      <c r="AB1" s="151"/>
      <c r="AC1" s="151"/>
      <c r="AD1" s="151"/>
      <c r="AE1" s="151"/>
      <c r="AF1" s="151"/>
      <c r="AG1" s="151"/>
      <c r="AH1" s="151"/>
      <c r="AI1" s="151"/>
      <c r="AJ1" s="151"/>
      <c r="AK1" s="151"/>
      <c r="AL1" s="151"/>
      <c r="AM1" s="6"/>
      <c r="AN1" s="6"/>
      <c r="AO1" s="6"/>
      <c r="AP1" s="6"/>
    </row>
    <row r="2" spans="1:66" ht="19.5" customHeight="1">
      <c r="A2" s="1" t="s">
        <v>3</v>
      </c>
      <c r="B2" s="2" t="s">
        <v>4</v>
      </c>
      <c r="C2" s="2"/>
      <c r="D2" s="2"/>
      <c r="E2" s="152" t="s">
        <v>248</v>
      </c>
      <c r="F2" s="153"/>
      <c r="G2" s="153"/>
      <c r="H2" s="153"/>
      <c r="I2" s="153"/>
      <c r="J2" s="153"/>
      <c r="K2" s="153"/>
      <c r="L2" s="153"/>
      <c r="M2" s="153"/>
      <c r="N2" s="153"/>
      <c r="O2" s="8"/>
      <c r="P2" s="8"/>
      <c r="Q2" s="8" t="s">
        <v>5</v>
      </c>
      <c r="R2" s="8"/>
      <c r="S2" s="154">
        <v>0</v>
      </c>
      <c r="T2" s="155"/>
      <c r="U2" s="155"/>
      <c r="V2" s="3"/>
      <c r="W2" s="3"/>
      <c r="X2" s="3"/>
      <c r="Y2" s="8" t="s">
        <v>6</v>
      </c>
      <c r="Z2" s="3"/>
      <c r="AA2" s="3"/>
      <c r="AB2" s="156" t="s">
        <v>243</v>
      </c>
      <c r="AC2" s="156"/>
      <c r="AD2" s="156"/>
      <c r="AE2" s="156"/>
      <c r="AF2" s="156"/>
      <c r="AG2" s="156"/>
      <c r="AH2" s="156"/>
      <c r="AI2" s="156"/>
      <c r="AJ2" s="156"/>
      <c r="AK2" s="156"/>
      <c r="AL2" s="156"/>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row>
    <row r="3" spans="1:66" ht="9" customHeight="1">
      <c r="A3" s="1"/>
      <c r="B3" s="2"/>
      <c r="C3" s="2"/>
      <c r="D3" s="2"/>
      <c r="E3" s="2"/>
      <c r="F3" s="2"/>
      <c r="G3" s="2"/>
      <c r="H3" s="2"/>
      <c r="I3" s="2"/>
      <c r="J3" s="2"/>
      <c r="K3" s="2"/>
      <c r="L3" s="10"/>
      <c r="M3" s="8"/>
      <c r="N3" s="8"/>
      <c r="O3" s="8"/>
      <c r="P3" s="8"/>
      <c r="Q3" s="8"/>
      <c r="R3" s="8"/>
      <c r="S3" s="8"/>
      <c r="T3" s="8"/>
      <c r="U3" s="8"/>
      <c r="V3" s="8"/>
      <c r="W3" s="8"/>
      <c r="X3" s="2"/>
      <c r="Y3" s="2"/>
      <c r="Z3" s="2"/>
      <c r="AA3" s="2"/>
      <c r="AB3" s="2"/>
      <c r="AC3" s="2"/>
      <c r="AD3" s="2"/>
      <c r="AE3" s="2"/>
      <c r="AF3" s="2"/>
      <c r="AG3" s="2"/>
      <c r="AH3" s="2"/>
      <c r="AI3" s="2"/>
      <c r="AJ3" s="2"/>
      <c r="AK3" s="2"/>
      <c r="AL3" s="2"/>
      <c r="AM3" s="7"/>
      <c r="AN3" s="6"/>
      <c r="AO3" s="6"/>
      <c r="AP3" s="6"/>
      <c r="AQ3" s="6"/>
      <c r="AR3" s="6"/>
      <c r="AS3" s="6"/>
      <c r="AT3" s="6"/>
      <c r="AU3" s="6"/>
      <c r="AV3" s="6"/>
      <c r="AW3" s="6"/>
      <c r="AX3" s="6"/>
      <c r="AY3" s="6"/>
      <c r="AZ3" s="6"/>
      <c r="BA3" s="6"/>
      <c r="BB3" s="6"/>
      <c r="BC3" s="6"/>
      <c r="BD3" s="6"/>
      <c r="BE3" s="6"/>
      <c r="BF3" s="6"/>
      <c r="BG3" s="6"/>
      <c r="BH3" s="6"/>
      <c r="BI3" s="6"/>
      <c r="BJ3" s="6"/>
      <c r="BK3" s="6"/>
      <c r="BL3" s="6"/>
      <c r="BM3" s="6"/>
      <c r="BN3" s="6"/>
    </row>
    <row r="4" spans="1:66" ht="15" customHeight="1">
      <c r="A4" s="1" t="s">
        <v>7</v>
      </c>
      <c r="B4" s="2" t="s">
        <v>8</v>
      </c>
      <c r="C4" s="2"/>
      <c r="D4" s="11"/>
      <c r="E4" s="12"/>
      <c r="F4" s="11"/>
      <c r="G4" s="13"/>
      <c r="H4" s="11" t="s">
        <v>177</v>
      </c>
      <c r="I4" s="13"/>
      <c r="J4" s="157" t="s">
        <v>249</v>
      </c>
      <c r="K4" s="157"/>
      <c r="L4" s="157"/>
      <c r="M4" s="157"/>
      <c r="N4" s="157"/>
      <c r="O4" s="157"/>
      <c r="P4" s="157"/>
      <c r="Q4" s="157"/>
      <c r="R4" s="157"/>
      <c r="S4" s="157"/>
      <c r="T4" s="14"/>
      <c r="U4" s="154" t="s">
        <v>244</v>
      </c>
      <c r="V4" s="154"/>
      <c r="W4" s="14"/>
      <c r="X4" s="157" t="s">
        <v>253</v>
      </c>
      <c r="Y4" s="157"/>
      <c r="Z4" s="157"/>
      <c r="AA4" s="157"/>
      <c r="AB4" s="157"/>
      <c r="AC4" s="157"/>
      <c r="AD4" s="157"/>
      <c r="AE4" s="157"/>
      <c r="AF4" s="157"/>
      <c r="AG4" s="157"/>
      <c r="AH4" s="157"/>
      <c r="AI4" s="157"/>
      <c r="AJ4" s="157"/>
      <c r="AK4" s="157"/>
      <c r="AL4" s="157"/>
      <c r="AM4" s="7"/>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15" customHeight="1">
      <c r="A5" s="1"/>
      <c r="B5" s="2"/>
      <c r="C5" s="2"/>
      <c r="D5" s="15" t="s">
        <v>9</v>
      </c>
      <c r="E5" s="12"/>
      <c r="F5" s="15" t="s">
        <v>10</v>
      </c>
      <c r="G5" s="12"/>
      <c r="H5" s="15" t="s">
        <v>11</v>
      </c>
      <c r="I5" s="2"/>
      <c r="J5" s="2" t="s">
        <v>12</v>
      </c>
      <c r="K5" s="2"/>
      <c r="L5" s="2"/>
      <c r="M5" s="2"/>
      <c r="N5" s="2"/>
      <c r="O5" s="2"/>
      <c r="P5" s="2"/>
      <c r="Q5" s="2"/>
      <c r="R5" s="2"/>
      <c r="S5" s="2"/>
      <c r="T5" s="2"/>
      <c r="U5" s="158" t="s">
        <v>13</v>
      </c>
      <c r="V5" s="158"/>
      <c r="W5" s="2"/>
      <c r="X5" s="2" t="s">
        <v>14</v>
      </c>
      <c r="Y5" s="2"/>
      <c r="Z5" s="2"/>
      <c r="AA5" s="2"/>
      <c r="AB5" s="2"/>
      <c r="AC5" s="2"/>
      <c r="AD5" s="2"/>
      <c r="AE5" s="2"/>
      <c r="AF5" s="2"/>
      <c r="AG5" s="2"/>
      <c r="AH5" s="2"/>
      <c r="AI5" s="2"/>
      <c r="AJ5" s="2"/>
      <c r="AK5" s="2"/>
      <c r="AL5" s="2"/>
      <c r="AM5" s="7"/>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38" ht="16.5" customHeight="1">
      <c r="A6" s="16" t="s">
        <v>15</v>
      </c>
      <c r="B6" s="1" t="s">
        <v>16</v>
      </c>
      <c r="C6" s="2"/>
      <c r="D6" s="2"/>
      <c r="E6" s="5"/>
      <c r="F6" s="17"/>
      <c r="G6" s="17"/>
      <c r="H6" s="159" t="s">
        <v>238</v>
      </c>
      <c r="I6" s="159"/>
      <c r="J6" s="159"/>
      <c r="K6" s="159"/>
      <c r="L6" s="159"/>
      <c r="M6" s="159"/>
      <c r="N6" s="159"/>
      <c r="O6" s="159"/>
      <c r="P6" s="159"/>
      <c r="Q6" s="159"/>
      <c r="R6" s="159"/>
      <c r="S6" s="159"/>
      <c r="T6" s="4"/>
      <c r="U6" s="149" t="s">
        <v>17</v>
      </c>
      <c r="V6" s="149"/>
      <c r="W6" s="149"/>
      <c r="X6" s="149"/>
      <c r="Y6" s="149"/>
      <c r="Z6" s="149"/>
      <c r="AA6" s="160">
        <v>99738001</v>
      </c>
      <c r="AB6" s="160"/>
      <c r="AC6" s="160"/>
      <c r="AD6" s="160"/>
      <c r="AE6" s="160"/>
      <c r="AF6" s="160"/>
      <c r="AG6" s="160"/>
      <c r="AH6" s="160"/>
      <c r="AI6" s="160"/>
      <c r="AJ6" s="160"/>
      <c r="AK6" s="160"/>
      <c r="AL6" s="160"/>
    </row>
    <row r="7" spans="1:66" ht="9" customHeight="1">
      <c r="A7" s="1"/>
      <c r="B7" s="2"/>
      <c r="C7" s="2"/>
      <c r="D7" s="18"/>
      <c r="E7" s="12"/>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7"/>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ht="15" customHeight="1">
      <c r="A8" s="1" t="s">
        <v>18</v>
      </c>
      <c r="B8" s="2" t="s">
        <v>19</v>
      </c>
      <c r="C8" s="2"/>
      <c r="D8" s="2"/>
      <c r="E8" s="2"/>
      <c r="F8" s="2"/>
      <c r="G8" s="148" t="s">
        <v>313</v>
      </c>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7"/>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ht="18.75" customHeight="1">
      <c r="A9" s="1"/>
      <c r="B9" s="161" t="s">
        <v>314</v>
      </c>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7"/>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ht="18.75" customHeight="1">
      <c r="A10" s="1"/>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7"/>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ht="18.75" customHeight="1">
      <c r="A11" s="1"/>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7"/>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row>
    <row r="12" spans="1:66" ht="8.25" customHeight="1">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7"/>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row>
    <row r="13" spans="1:59" ht="15" customHeight="1">
      <c r="A13" s="1" t="s">
        <v>20</v>
      </c>
      <c r="B13" s="19" t="s">
        <v>177</v>
      </c>
      <c r="C13" s="2" t="s">
        <v>21</v>
      </c>
      <c r="D13" s="2"/>
      <c r="E13" s="2"/>
      <c r="F13" s="19"/>
      <c r="G13" s="2" t="s">
        <v>22</v>
      </c>
      <c r="H13" s="2"/>
      <c r="I13" s="2"/>
      <c r="K13" s="19"/>
      <c r="L13" s="20" t="s">
        <v>23</v>
      </c>
      <c r="M13" s="21"/>
      <c r="N13" s="19"/>
      <c r="O13" s="10" t="s">
        <v>24</v>
      </c>
      <c r="Q13" s="19"/>
      <c r="R13" s="10" t="s">
        <v>25</v>
      </c>
      <c r="T13" s="19"/>
      <c r="U13" s="162" t="s">
        <v>26</v>
      </c>
      <c r="V13" s="163"/>
      <c r="W13" s="163"/>
      <c r="X13" s="163"/>
      <c r="Y13" s="164"/>
      <c r="Z13" s="19"/>
      <c r="AA13" s="162" t="s">
        <v>27</v>
      </c>
      <c r="AB13" s="164"/>
      <c r="AC13" s="19"/>
      <c r="AD13" s="2" t="s">
        <v>28</v>
      </c>
      <c r="AE13" s="2"/>
      <c r="AF13" s="19"/>
      <c r="AG13" s="2" t="s">
        <v>29</v>
      </c>
      <c r="AH13" s="2"/>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66" ht="6" customHeight="1" thickBot="1">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7"/>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row>
    <row r="15" spans="1:66" ht="13.5" customHeight="1" thickBot="1">
      <c r="A15" s="165"/>
      <c r="B15" s="166"/>
      <c r="C15" s="166"/>
      <c r="D15" s="166"/>
      <c r="E15" s="166"/>
      <c r="F15" s="167"/>
      <c r="G15" s="168" t="s">
        <v>30</v>
      </c>
      <c r="H15" s="169"/>
      <c r="I15" s="169"/>
      <c r="J15" s="169"/>
      <c r="K15" s="169"/>
      <c r="L15" s="169"/>
      <c r="M15" s="169"/>
      <c r="N15" s="169"/>
      <c r="O15" s="169"/>
      <c r="P15" s="169"/>
      <c r="Q15" s="169"/>
      <c r="R15" s="170"/>
      <c r="S15" s="171" t="s">
        <v>31</v>
      </c>
      <c r="T15" s="169"/>
      <c r="U15" s="169"/>
      <c r="V15" s="169"/>
      <c r="W15" s="169"/>
      <c r="X15" s="169"/>
      <c r="Y15" s="169"/>
      <c r="Z15" s="169"/>
      <c r="AA15" s="169"/>
      <c r="AB15" s="171" t="s">
        <v>32</v>
      </c>
      <c r="AC15" s="169"/>
      <c r="AD15" s="169"/>
      <c r="AE15" s="169"/>
      <c r="AF15" s="169"/>
      <c r="AG15" s="169"/>
      <c r="AH15" s="169"/>
      <c r="AI15" s="169"/>
      <c r="AJ15" s="169"/>
      <c r="AK15" s="169"/>
      <c r="AL15" s="172"/>
      <c r="AM15" s="7"/>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row>
    <row r="16" spans="1:66" s="7" customFormat="1" ht="12" customHeight="1">
      <c r="A16" s="173" t="s">
        <v>33</v>
      </c>
      <c r="B16" s="174"/>
      <c r="C16" s="174"/>
      <c r="D16" s="174"/>
      <c r="E16" s="174"/>
      <c r="F16" s="175"/>
      <c r="G16" s="179" t="s">
        <v>245</v>
      </c>
      <c r="H16" s="180"/>
      <c r="I16" s="180"/>
      <c r="J16" s="180"/>
      <c r="K16" s="180"/>
      <c r="L16" s="180"/>
      <c r="M16" s="180"/>
      <c r="N16" s="180"/>
      <c r="O16" s="180"/>
      <c r="P16" s="180"/>
      <c r="Q16" s="180"/>
      <c r="R16" s="181"/>
      <c r="S16" s="185" t="s">
        <v>184</v>
      </c>
      <c r="T16" s="180"/>
      <c r="U16" s="180"/>
      <c r="V16" s="180"/>
      <c r="W16" s="180"/>
      <c r="X16" s="180"/>
      <c r="Y16" s="180"/>
      <c r="Z16" s="180"/>
      <c r="AA16" s="180"/>
      <c r="AB16" s="185" t="s">
        <v>242</v>
      </c>
      <c r="AC16" s="180"/>
      <c r="AD16" s="180"/>
      <c r="AE16" s="180"/>
      <c r="AF16" s="180"/>
      <c r="AG16" s="180"/>
      <c r="AH16" s="180"/>
      <c r="AI16" s="180"/>
      <c r="AJ16" s="180"/>
      <c r="AK16" s="180"/>
      <c r="AL16" s="187"/>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row>
    <row r="17" spans="1:66" s="7" customFormat="1" ht="12" customHeight="1">
      <c r="A17" s="176"/>
      <c r="B17" s="177"/>
      <c r="C17" s="177"/>
      <c r="D17" s="177"/>
      <c r="E17" s="177"/>
      <c r="F17" s="178"/>
      <c r="G17" s="182"/>
      <c r="H17" s="183"/>
      <c r="I17" s="183"/>
      <c r="J17" s="183"/>
      <c r="K17" s="183"/>
      <c r="L17" s="183"/>
      <c r="M17" s="183"/>
      <c r="N17" s="183"/>
      <c r="O17" s="183"/>
      <c r="P17" s="183"/>
      <c r="Q17" s="183"/>
      <c r="R17" s="184"/>
      <c r="S17" s="186"/>
      <c r="T17" s="183"/>
      <c r="U17" s="183"/>
      <c r="V17" s="183"/>
      <c r="W17" s="183"/>
      <c r="X17" s="183"/>
      <c r="Y17" s="183"/>
      <c r="Z17" s="183"/>
      <c r="AA17" s="183"/>
      <c r="AB17" s="186"/>
      <c r="AC17" s="183"/>
      <c r="AD17" s="183"/>
      <c r="AE17" s="183"/>
      <c r="AF17" s="183"/>
      <c r="AG17" s="183"/>
      <c r="AH17" s="183"/>
      <c r="AI17" s="183"/>
      <c r="AJ17" s="183"/>
      <c r="AK17" s="183"/>
      <c r="AL17" s="188"/>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row>
    <row r="18" spans="1:66" s="7" customFormat="1" ht="12" customHeight="1">
      <c r="A18" s="189" t="s">
        <v>34</v>
      </c>
      <c r="B18" s="190"/>
      <c r="C18" s="190"/>
      <c r="D18" s="190"/>
      <c r="E18" s="190"/>
      <c r="F18" s="191"/>
      <c r="G18" s="195"/>
      <c r="H18" s="196"/>
      <c r="I18" s="196"/>
      <c r="J18" s="196"/>
      <c r="K18" s="196"/>
      <c r="L18" s="196"/>
      <c r="M18" s="196"/>
      <c r="N18" s="196"/>
      <c r="O18" s="196"/>
      <c r="P18" s="196"/>
      <c r="Q18" s="196"/>
      <c r="R18" s="197"/>
      <c r="S18" s="201"/>
      <c r="T18" s="196"/>
      <c r="U18" s="196"/>
      <c r="V18" s="196"/>
      <c r="W18" s="196"/>
      <c r="X18" s="196"/>
      <c r="Y18" s="196"/>
      <c r="Z18" s="196"/>
      <c r="AA18" s="197"/>
      <c r="AB18" s="203"/>
      <c r="AC18" s="196"/>
      <c r="AD18" s="196"/>
      <c r="AE18" s="196"/>
      <c r="AF18" s="196"/>
      <c r="AG18" s="196"/>
      <c r="AH18" s="196"/>
      <c r="AI18" s="196"/>
      <c r="AJ18" s="196"/>
      <c r="AK18" s="196"/>
      <c r="AL18" s="204"/>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row>
    <row r="19" spans="1:66" s="27" customFormat="1" ht="13.5" customHeight="1" thickBot="1">
      <c r="A19" s="192"/>
      <c r="B19" s="193"/>
      <c r="C19" s="193"/>
      <c r="D19" s="193"/>
      <c r="E19" s="193"/>
      <c r="F19" s="194"/>
      <c r="G19" s="198"/>
      <c r="H19" s="199"/>
      <c r="I19" s="199"/>
      <c r="J19" s="199"/>
      <c r="K19" s="199"/>
      <c r="L19" s="199"/>
      <c r="M19" s="199"/>
      <c r="N19" s="199"/>
      <c r="O19" s="199"/>
      <c r="P19" s="199"/>
      <c r="Q19" s="199"/>
      <c r="R19" s="200"/>
      <c r="S19" s="202"/>
      <c r="T19" s="199"/>
      <c r="U19" s="199"/>
      <c r="V19" s="199"/>
      <c r="W19" s="199"/>
      <c r="X19" s="199"/>
      <c r="Y19" s="199"/>
      <c r="Z19" s="199"/>
      <c r="AA19" s="200"/>
      <c r="AB19" s="202"/>
      <c r="AC19" s="199"/>
      <c r="AD19" s="199"/>
      <c r="AE19" s="199"/>
      <c r="AF19" s="199"/>
      <c r="AG19" s="199"/>
      <c r="AH19" s="199"/>
      <c r="AI19" s="199"/>
      <c r="AJ19" s="199"/>
      <c r="AK19" s="199"/>
      <c r="AL19" s="205"/>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row>
    <row r="20" spans="1:66" ht="12.75" customHeight="1" thickBot="1">
      <c r="A20" s="206" t="s">
        <v>35</v>
      </c>
      <c r="B20" s="207"/>
      <c r="C20" s="207"/>
      <c r="D20" s="207"/>
      <c r="E20" s="207"/>
      <c r="F20" s="208"/>
      <c r="G20" s="212" t="s">
        <v>36</v>
      </c>
      <c r="H20" s="212"/>
      <c r="I20" s="213"/>
      <c r="J20" s="212" t="s">
        <v>37</v>
      </c>
      <c r="K20" s="212"/>
      <c r="L20" s="213"/>
      <c r="M20" s="216" t="s">
        <v>38</v>
      </c>
      <c r="N20" s="217"/>
      <c r="O20" s="217"/>
      <c r="P20" s="218"/>
      <c r="Q20" s="216" t="s">
        <v>39</v>
      </c>
      <c r="R20" s="217"/>
      <c r="S20" s="217"/>
      <c r="T20" s="218"/>
      <c r="U20" s="222" t="s">
        <v>40</v>
      </c>
      <c r="V20" s="212"/>
      <c r="W20" s="213"/>
      <c r="X20" s="222" t="s">
        <v>41</v>
      </c>
      <c r="Y20" s="212"/>
      <c r="Z20" s="212"/>
      <c r="AA20" s="213"/>
      <c r="AB20" s="222" t="s">
        <v>42</v>
      </c>
      <c r="AC20" s="212"/>
      <c r="AD20" s="213"/>
      <c r="AE20" s="222" t="s">
        <v>43</v>
      </c>
      <c r="AF20" s="212"/>
      <c r="AG20" s="212"/>
      <c r="AH20" s="213"/>
      <c r="AI20" s="222" t="s">
        <v>44</v>
      </c>
      <c r="AJ20" s="212"/>
      <c r="AK20" s="212"/>
      <c r="AL20" s="224"/>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66" s="28" customFormat="1" ht="9.75" customHeight="1" thickBot="1">
      <c r="A21" s="209"/>
      <c r="B21" s="210"/>
      <c r="C21" s="210"/>
      <c r="D21" s="210"/>
      <c r="E21" s="210"/>
      <c r="F21" s="211"/>
      <c r="G21" s="214"/>
      <c r="H21" s="214"/>
      <c r="I21" s="215"/>
      <c r="J21" s="214"/>
      <c r="K21" s="214"/>
      <c r="L21" s="215"/>
      <c r="M21" s="219"/>
      <c r="N21" s="220"/>
      <c r="O21" s="220"/>
      <c r="P21" s="221"/>
      <c r="Q21" s="219"/>
      <c r="R21" s="220"/>
      <c r="S21" s="220"/>
      <c r="T21" s="221"/>
      <c r="U21" s="223"/>
      <c r="V21" s="214"/>
      <c r="W21" s="215"/>
      <c r="X21" s="223"/>
      <c r="Y21" s="214"/>
      <c r="Z21" s="214"/>
      <c r="AA21" s="215"/>
      <c r="AB21" s="223"/>
      <c r="AC21" s="214"/>
      <c r="AD21" s="215"/>
      <c r="AE21" s="223"/>
      <c r="AF21" s="214"/>
      <c r="AG21" s="214"/>
      <c r="AH21" s="215"/>
      <c r="AI21" s="223"/>
      <c r="AJ21" s="214"/>
      <c r="AK21" s="214"/>
      <c r="AL21" s="225"/>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66" ht="12" customHeight="1">
      <c r="A22" s="173" t="s">
        <v>45</v>
      </c>
      <c r="B22" s="174"/>
      <c r="C22" s="174"/>
      <c r="D22" s="174"/>
      <c r="E22" s="174"/>
      <c r="F22" s="175"/>
      <c r="G22" s="179" t="s">
        <v>239</v>
      </c>
      <c r="H22" s="227"/>
      <c r="I22" s="228"/>
      <c r="J22" s="232" t="s">
        <v>246</v>
      </c>
      <c r="K22" s="233"/>
      <c r="L22" s="234"/>
      <c r="M22" s="236"/>
      <c r="N22" s="237"/>
      <c r="O22" s="237"/>
      <c r="P22" s="238"/>
      <c r="Q22" s="241" t="s">
        <v>231</v>
      </c>
      <c r="R22" s="242"/>
      <c r="S22" s="242"/>
      <c r="T22" s="243"/>
      <c r="U22" s="247">
        <v>3</v>
      </c>
      <c r="V22" s="247"/>
      <c r="W22" s="248"/>
      <c r="X22" s="251"/>
      <c r="Y22" s="252"/>
      <c r="Z22" s="252"/>
      <c r="AA22" s="253"/>
      <c r="AB22" s="257">
        <v>1</v>
      </c>
      <c r="AC22" s="258"/>
      <c r="AD22" s="259"/>
      <c r="AE22" s="263">
        <v>5823</v>
      </c>
      <c r="AF22" s="263"/>
      <c r="AG22" s="263"/>
      <c r="AH22" s="264"/>
      <c r="AI22" s="267">
        <v>5823</v>
      </c>
      <c r="AJ22" s="263"/>
      <c r="AK22" s="263"/>
      <c r="AL22" s="268"/>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66" ht="15" customHeight="1">
      <c r="A23" s="226"/>
      <c r="B23" s="177"/>
      <c r="C23" s="177"/>
      <c r="D23" s="177"/>
      <c r="E23" s="177"/>
      <c r="F23" s="178"/>
      <c r="G23" s="229"/>
      <c r="H23" s="230"/>
      <c r="I23" s="231"/>
      <c r="J23" s="235"/>
      <c r="K23" s="230"/>
      <c r="L23" s="231"/>
      <c r="M23" s="239"/>
      <c r="N23" s="239"/>
      <c r="O23" s="239"/>
      <c r="P23" s="240"/>
      <c r="Q23" s="244"/>
      <c r="R23" s="245"/>
      <c r="S23" s="245"/>
      <c r="T23" s="246"/>
      <c r="U23" s="249"/>
      <c r="V23" s="249"/>
      <c r="W23" s="250"/>
      <c r="X23" s="254"/>
      <c r="Y23" s="255"/>
      <c r="Z23" s="255"/>
      <c r="AA23" s="256"/>
      <c r="AB23" s="260"/>
      <c r="AC23" s="261"/>
      <c r="AD23" s="262"/>
      <c r="AE23" s="265"/>
      <c r="AF23" s="265"/>
      <c r="AG23" s="265"/>
      <c r="AH23" s="266"/>
      <c r="AI23" s="269"/>
      <c r="AJ23" s="265"/>
      <c r="AK23" s="265"/>
      <c r="AL23" s="270"/>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row>
    <row r="24" spans="1:66" ht="12" customHeight="1">
      <c r="A24" s="189" t="s">
        <v>93</v>
      </c>
      <c r="B24" s="190"/>
      <c r="C24" s="190"/>
      <c r="D24" s="190"/>
      <c r="E24" s="190"/>
      <c r="F24" s="191"/>
      <c r="G24" s="272"/>
      <c r="H24" s="272"/>
      <c r="I24" s="273"/>
      <c r="J24" s="276"/>
      <c r="K24" s="272"/>
      <c r="L24" s="273"/>
      <c r="M24" s="278" t="s">
        <v>301</v>
      </c>
      <c r="N24" s="278"/>
      <c r="O24" s="278"/>
      <c r="P24" s="279"/>
      <c r="Q24" s="282"/>
      <c r="R24" s="278"/>
      <c r="S24" s="278"/>
      <c r="T24" s="279"/>
      <c r="U24" s="413"/>
      <c r="V24" s="413"/>
      <c r="W24" s="414"/>
      <c r="X24" s="286"/>
      <c r="Y24" s="287"/>
      <c r="Z24" s="287"/>
      <c r="AA24" s="288"/>
      <c r="AB24" s="292"/>
      <c r="AC24" s="292"/>
      <c r="AD24" s="293"/>
      <c r="AE24" s="296"/>
      <c r="AF24" s="296"/>
      <c r="AG24" s="296"/>
      <c r="AH24" s="297"/>
      <c r="AI24" s="300"/>
      <c r="AJ24" s="296"/>
      <c r="AK24" s="296"/>
      <c r="AL24" s="301"/>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row>
    <row r="25" spans="1:66" ht="15" customHeight="1" thickBot="1">
      <c r="A25" s="271"/>
      <c r="B25" s="193"/>
      <c r="C25" s="193"/>
      <c r="D25" s="193"/>
      <c r="E25" s="193"/>
      <c r="F25" s="194"/>
      <c r="G25" s="274"/>
      <c r="H25" s="274"/>
      <c r="I25" s="275"/>
      <c r="J25" s="277"/>
      <c r="K25" s="274"/>
      <c r="L25" s="275"/>
      <c r="M25" s="280"/>
      <c r="N25" s="280"/>
      <c r="O25" s="280"/>
      <c r="P25" s="281"/>
      <c r="Q25" s="283"/>
      <c r="R25" s="280"/>
      <c r="S25" s="280"/>
      <c r="T25" s="281"/>
      <c r="U25" s="413"/>
      <c r="V25" s="413"/>
      <c r="W25" s="414"/>
      <c r="X25" s="289"/>
      <c r="Y25" s="290"/>
      <c r="Z25" s="290"/>
      <c r="AA25" s="291"/>
      <c r="AB25" s="294"/>
      <c r="AC25" s="294"/>
      <c r="AD25" s="295"/>
      <c r="AE25" s="298"/>
      <c r="AF25" s="298"/>
      <c r="AG25" s="298"/>
      <c r="AH25" s="299"/>
      <c r="AI25" s="302"/>
      <c r="AJ25" s="298"/>
      <c r="AK25" s="298"/>
      <c r="AL25" s="303"/>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row>
    <row r="26" spans="1:66" s="28" customFormat="1" ht="16.5" customHeight="1" thickBot="1">
      <c r="A26" s="304" t="s">
        <v>46</v>
      </c>
      <c r="B26" s="305"/>
      <c r="C26" s="305"/>
      <c r="D26" s="305"/>
      <c r="E26" s="305"/>
      <c r="F26" s="305"/>
      <c r="G26" s="306" t="s">
        <v>36</v>
      </c>
      <c r="H26" s="307"/>
      <c r="I26" s="308"/>
      <c r="J26" s="309" t="s">
        <v>37</v>
      </c>
      <c r="K26" s="307"/>
      <c r="L26" s="308"/>
      <c r="M26" s="310" t="s">
        <v>47</v>
      </c>
      <c r="N26" s="311"/>
      <c r="O26" s="311"/>
      <c r="P26" s="312"/>
      <c r="Q26" s="310" t="s">
        <v>48</v>
      </c>
      <c r="R26" s="311"/>
      <c r="S26" s="311"/>
      <c r="T26" s="312"/>
      <c r="U26" s="309" t="s">
        <v>40</v>
      </c>
      <c r="V26" s="307"/>
      <c r="W26" s="308"/>
      <c r="X26" s="309" t="s">
        <v>41</v>
      </c>
      <c r="Y26" s="307"/>
      <c r="Z26" s="307"/>
      <c r="AA26" s="308"/>
      <c r="AB26" s="307" t="s">
        <v>42</v>
      </c>
      <c r="AC26" s="307"/>
      <c r="AD26" s="308"/>
      <c r="AE26" s="307" t="s">
        <v>43</v>
      </c>
      <c r="AF26" s="307"/>
      <c r="AG26" s="307"/>
      <c r="AH26" s="308"/>
      <c r="AI26" s="309" t="s">
        <v>44</v>
      </c>
      <c r="AJ26" s="307"/>
      <c r="AK26" s="307"/>
      <c r="AL26" s="313"/>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row>
    <row r="27" spans="1:66" ht="12" customHeight="1">
      <c r="A27" s="173" t="s">
        <v>49</v>
      </c>
      <c r="B27" s="174"/>
      <c r="C27" s="174"/>
      <c r="D27" s="174"/>
      <c r="E27" s="174"/>
      <c r="F27" s="175"/>
      <c r="G27" s="179"/>
      <c r="H27" s="227"/>
      <c r="I27" s="228"/>
      <c r="J27" s="232"/>
      <c r="K27" s="233"/>
      <c r="L27" s="234"/>
      <c r="M27" s="237"/>
      <c r="N27" s="237"/>
      <c r="O27" s="237"/>
      <c r="P27" s="238"/>
      <c r="Q27" s="241"/>
      <c r="R27" s="242"/>
      <c r="S27" s="242"/>
      <c r="T27" s="243"/>
      <c r="U27" s="247"/>
      <c r="V27" s="247"/>
      <c r="W27" s="248"/>
      <c r="X27" s="251"/>
      <c r="Y27" s="252"/>
      <c r="Z27" s="252"/>
      <c r="AA27" s="253"/>
      <c r="AB27" s="257"/>
      <c r="AC27" s="258"/>
      <c r="AD27" s="259"/>
      <c r="AE27" s="314"/>
      <c r="AF27" s="314"/>
      <c r="AG27" s="314"/>
      <c r="AH27" s="315"/>
      <c r="AI27" s="267"/>
      <c r="AJ27" s="263"/>
      <c r="AK27" s="263"/>
      <c r="AL27" s="268"/>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row>
    <row r="28" spans="1:66" ht="15" customHeight="1">
      <c r="A28" s="226"/>
      <c r="B28" s="177"/>
      <c r="C28" s="177"/>
      <c r="D28" s="177"/>
      <c r="E28" s="177"/>
      <c r="F28" s="178"/>
      <c r="G28" s="229"/>
      <c r="H28" s="230"/>
      <c r="I28" s="231"/>
      <c r="J28" s="235"/>
      <c r="K28" s="230"/>
      <c r="L28" s="231"/>
      <c r="M28" s="239"/>
      <c r="N28" s="239"/>
      <c r="O28" s="239"/>
      <c r="P28" s="240"/>
      <c r="Q28" s="244"/>
      <c r="R28" s="245"/>
      <c r="S28" s="245"/>
      <c r="T28" s="246"/>
      <c r="U28" s="249"/>
      <c r="V28" s="249"/>
      <c r="W28" s="250"/>
      <c r="X28" s="254"/>
      <c r="Y28" s="255"/>
      <c r="Z28" s="255"/>
      <c r="AA28" s="256"/>
      <c r="AB28" s="260"/>
      <c r="AC28" s="261"/>
      <c r="AD28" s="262"/>
      <c r="AE28" s="316"/>
      <c r="AF28" s="316"/>
      <c r="AG28" s="316"/>
      <c r="AH28" s="317"/>
      <c r="AI28" s="269"/>
      <c r="AJ28" s="265"/>
      <c r="AK28" s="265"/>
      <c r="AL28" s="270"/>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row>
    <row r="29" spans="1:66" ht="12" customHeight="1">
      <c r="A29" s="189" t="s">
        <v>94</v>
      </c>
      <c r="B29" s="190"/>
      <c r="C29" s="190"/>
      <c r="D29" s="190"/>
      <c r="E29" s="190"/>
      <c r="F29" s="191"/>
      <c r="G29" s="318"/>
      <c r="H29" s="272"/>
      <c r="I29" s="273"/>
      <c r="J29" s="276"/>
      <c r="K29" s="272"/>
      <c r="L29" s="273"/>
      <c r="M29" s="278"/>
      <c r="N29" s="278"/>
      <c r="O29" s="278"/>
      <c r="P29" s="279"/>
      <c r="Q29" s="282"/>
      <c r="R29" s="278"/>
      <c r="S29" s="278"/>
      <c r="T29" s="279"/>
      <c r="U29" s="320"/>
      <c r="V29" s="320"/>
      <c r="W29" s="321"/>
      <c r="X29" s="286"/>
      <c r="Y29" s="287"/>
      <c r="Z29" s="287"/>
      <c r="AA29" s="288"/>
      <c r="AB29" s="292"/>
      <c r="AC29" s="292"/>
      <c r="AD29" s="293"/>
      <c r="AE29" s="296"/>
      <c r="AF29" s="296"/>
      <c r="AG29" s="296"/>
      <c r="AH29" s="297"/>
      <c r="AI29" s="300"/>
      <c r="AJ29" s="296"/>
      <c r="AK29" s="296"/>
      <c r="AL29" s="30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row>
    <row r="30" spans="1:66" ht="15" customHeight="1" thickBot="1">
      <c r="A30" s="271"/>
      <c r="B30" s="193"/>
      <c r="C30" s="193"/>
      <c r="D30" s="193"/>
      <c r="E30" s="193"/>
      <c r="F30" s="194"/>
      <c r="G30" s="319"/>
      <c r="H30" s="274"/>
      <c r="I30" s="275"/>
      <c r="J30" s="277"/>
      <c r="K30" s="274"/>
      <c r="L30" s="275"/>
      <c r="M30" s="280"/>
      <c r="N30" s="280"/>
      <c r="O30" s="280"/>
      <c r="P30" s="281"/>
      <c r="Q30" s="283"/>
      <c r="R30" s="280"/>
      <c r="S30" s="280"/>
      <c r="T30" s="281"/>
      <c r="U30" s="284"/>
      <c r="V30" s="284"/>
      <c r="W30" s="285"/>
      <c r="X30" s="289"/>
      <c r="Y30" s="290"/>
      <c r="Z30" s="290"/>
      <c r="AA30" s="291"/>
      <c r="AB30" s="294"/>
      <c r="AC30" s="294"/>
      <c r="AD30" s="295"/>
      <c r="AE30" s="298"/>
      <c r="AF30" s="298"/>
      <c r="AG30" s="298"/>
      <c r="AH30" s="299"/>
      <c r="AI30" s="302"/>
      <c r="AJ30" s="298"/>
      <c r="AK30" s="298"/>
      <c r="AL30" s="303"/>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row>
    <row r="31" spans="1:66" ht="16.5" customHeight="1" thickBot="1">
      <c r="A31" s="326" t="s">
        <v>50</v>
      </c>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8"/>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row>
    <row r="32" spans="1:66" s="29" customFormat="1" ht="12.75" customHeight="1">
      <c r="A32" s="329" t="s">
        <v>51</v>
      </c>
      <c r="B32" s="330"/>
      <c r="C32" s="330"/>
      <c r="D32" s="330"/>
      <c r="E32" s="330"/>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1"/>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s="7" customFormat="1" ht="13.5" customHeight="1">
      <c r="A33" s="332"/>
      <c r="B33" s="333"/>
      <c r="C33" s="333"/>
      <c r="D33" s="334"/>
      <c r="E33" s="335" t="s">
        <v>52</v>
      </c>
      <c r="F33" s="336"/>
      <c r="G33" s="336"/>
      <c r="H33" s="336"/>
      <c r="I33" s="336"/>
      <c r="J33" s="336"/>
      <c r="K33" s="336"/>
      <c r="L33" s="336"/>
      <c r="M33" s="336"/>
      <c r="N33" s="336"/>
      <c r="O33" s="337"/>
      <c r="P33" s="335" t="s">
        <v>53</v>
      </c>
      <c r="Q33" s="338"/>
      <c r="R33" s="338"/>
      <c r="S33" s="338"/>
      <c r="T33" s="338"/>
      <c r="U33" s="338"/>
      <c r="V33" s="338"/>
      <c r="W33" s="338"/>
      <c r="X33" s="338"/>
      <c r="Y33" s="338"/>
      <c r="Z33" s="339"/>
      <c r="AA33" s="340" t="s">
        <v>54</v>
      </c>
      <c r="AB33" s="341"/>
      <c r="AC33" s="341"/>
      <c r="AD33" s="341"/>
      <c r="AE33" s="340" t="s">
        <v>55</v>
      </c>
      <c r="AF33" s="341"/>
      <c r="AG33" s="341"/>
      <c r="AH33" s="341"/>
      <c r="AI33" s="340" t="s">
        <v>56</v>
      </c>
      <c r="AJ33" s="341"/>
      <c r="AK33" s="341"/>
      <c r="AL33" s="342"/>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row>
    <row r="34" spans="1:66" ht="18" customHeight="1">
      <c r="A34" s="343" t="s">
        <v>57</v>
      </c>
      <c r="B34" s="344"/>
      <c r="C34" s="344"/>
      <c r="D34" s="345"/>
      <c r="E34" s="346"/>
      <c r="F34" s="347"/>
      <c r="G34" s="347"/>
      <c r="H34" s="347"/>
      <c r="I34" s="347"/>
      <c r="J34" s="347"/>
      <c r="K34" s="347"/>
      <c r="L34" s="347"/>
      <c r="M34" s="347"/>
      <c r="N34" s="347"/>
      <c r="O34" s="348"/>
      <c r="P34" s="349"/>
      <c r="Q34" s="350"/>
      <c r="R34" s="350"/>
      <c r="S34" s="350"/>
      <c r="T34" s="350"/>
      <c r="U34" s="350"/>
      <c r="V34" s="350"/>
      <c r="W34" s="350"/>
      <c r="X34" s="350"/>
      <c r="Y34" s="350"/>
      <c r="Z34" s="351"/>
      <c r="AA34" s="352"/>
      <c r="AB34" s="353"/>
      <c r="AC34" s="353"/>
      <c r="AD34" s="354"/>
      <c r="AE34" s="355"/>
      <c r="AF34" s="356"/>
      <c r="AG34" s="356"/>
      <c r="AH34" s="357"/>
      <c r="AI34" s="355"/>
      <c r="AJ34" s="356"/>
      <c r="AK34" s="356"/>
      <c r="AL34" s="358"/>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row>
    <row r="35" spans="1:66" ht="18" customHeight="1">
      <c r="A35" s="359" t="s">
        <v>58</v>
      </c>
      <c r="B35" s="338"/>
      <c r="C35" s="338"/>
      <c r="D35" s="339"/>
      <c r="E35" s="360"/>
      <c r="F35" s="361"/>
      <c r="G35" s="361"/>
      <c r="H35" s="361"/>
      <c r="I35" s="361"/>
      <c r="J35" s="361"/>
      <c r="K35" s="361"/>
      <c r="L35" s="361"/>
      <c r="M35" s="361"/>
      <c r="N35" s="361"/>
      <c r="O35" s="362"/>
      <c r="P35" s="355"/>
      <c r="Q35" s="356"/>
      <c r="R35" s="356"/>
      <c r="S35" s="356"/>
      <c r="T35" s="356"/>
      <c r="U35" s="356"/>
      <c r="V35" s="356"/>
      <c r="W35" s="356"/>
      <c r="X35" s="356"/>
      <c r="Y35" s="356"/>
      <c r="Z35" s="357"/>
      <c r="AA35" s="352"/>
      <c r="AB35" s="353"/>
      <c r="AC35" s="353"/>
      <c r="AD35" s="354"/>
      <c r="AE35" s="355"/>
      <c r="AF35" s="356"/>
      <c r="AG35" s="356"/>
      <c r="AH35" s="357"/>
      <c r="AI35" s="363"/>
      <c r="AJ35" s="364"/>
      <c r="AK35" s="364"/>
      <c r="AL35" s="365"/>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row>
    <row r="36" spans="1:66" ht="18" customHeight="1">
      <c r="A36" s="359" t="s">
        <v>59</v>
      </c>
      <c r="B36" s="338"/>
      <c r="C36" s="338"/>
      <c r="D36" s="339"/>
      <c r="E36" s="360"/>
      <c r="F36" s="361"/>
      <c r="G36" s="361"/>
      <c r="H36" s="361"/>
      <c r="I36" s="361"/>
      <c r="J36" s="361"/>
      <c r="K36" s="361"/>
      <c r="L36" s="361"/>
      <c r="M36" s="361"/>
      <c r="N36" s="361"/>
      <c r="O36" s="362"/>
      <c r="P36" s="355"/>
      <c r="Q36" s="356"/>
      <c r="R36" s="356"/>
      <c r="S36" s="356"/>
      <c r="T36" s="356"/>
      <c r="U36" s="356"/>
      <c r="V36" s="356"/>
      <c r="W36" s="356"/>
      <c r="X36" s="356"/>
      <c r="Y36" s="356"/>
      <c r="Z36" s="357"/>
      <c r="AA36" s="352"/>
      <c r="AB36" s="353"/>
      <c r="AC36" s="353"/>
      <c r="AD36" s="354"/>
      <c r="AE36" s="366"/>
      <c r="AF36" s="367"/>
      <c r="AG36" s="367"/>
      <c r="AH36" s="368"/>
      <c r="AI36" s="366"/>
      <c r="AJ36" s="367"/>
      <c r="AK36" s="367"/>
      <c r="AL36" s="369"/>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row>
    <row r="37" spans="1:66" ht="18" customHeight="1" thickBot="1">
      <c r="A37" s="370" t="s">
        <v>60</v>
      </c>
      <c r="B37" s="371"/>
      <c r="C37" s="371"/>
      <c r="D37" s="372"/>
      <c r="E37" s="373"/>
      <c r="F37" s="374"/>
      <c r="G37" s="374"/>
      <c r="H37" s="374"/>
      <c r="I37" s="374"/>
      <c r="J37" s="374"/>
      <c r="K37" s="374"/>
      <c r="L37" s="374"/>
      <c r="M37" s="374"/>
      <c r="N37" s="374"/>
      <c r="O37" s="375"/>
      <c r="P37" s="376"/>
      <c r="Q37" s="377"/>
      <c r="R37" s="377"/>
      <c r="S37" s="377"/>
      <c r="T37" s="377"/>
      <c r="U37" s="377"/>
      <c r="V37" s="377"/>
      <c r="W37" s="377"/>
      <c r="X37" s="377"/>
      <c r="Y37" s="377"/>
      <c r="Z37" s="378"/>
      <c r="AA37" s="379"/>
      <c r="AB37" s="380"/>
      <c r="AC37" s="380"/>
      <c r="AD37" s="381"/>
      <c r="AE37" s="382" t="s">
        <v>61</v>
      </c>
      <c r="AF37" s="383"/>
      <c r="AG37" s="383"/>
      <c r="AH37" s="384"/>
      <c r="AI37" s="379"/>
      <c r="AJ37" s="380"/>
      <c r="AK37" s="380"/>
      <c r="AL37" s="385"/>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row>
    <row r="38" spans="1:66" ht="11.25">
      <c r="A38" s="386" t="s">
        <v>62</v>
      </c>
      <c r="B38" s="387"/>
      <c r="C38" s="387"/>
      <c r="D38" s="387"/>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388"/>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row>
    <row r="39" spans="1:38" ht="12" thickBot="1">
      <c r="A39" s="389" t="s">
        <v>63</v>
      </c>
      <c r="B39" s="390"/>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1"/>
    </row>
    <row r="40" spans="1:66" ht="12.75" customHeight="1" thickBot="1">
      <c r="A40" s="392" t="s">
        <v>64</v>
      </c>
      <c r="B40" s="393"/>
      <c r="C40" s="393"/>
      <c r="D40" s="393"/>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394"/>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row>
    <row r="41" spans="1:66" s="28" customFormat="1" ht="18.75" customHeight="1" thickBot="1">
      <c r="A41" s="30" t="s">
        <v>65</v>
      </c>
      <c r="B41" s="31"/>
      <c r="C41" s="31"/>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row>
    <row r="42" spans="1:38" ht="15" customHeight="1">
      <c r="A42" s="397" t="s">
        <v>66</v>
      </c>
      <c r="B42" s="398"/>
      <c r="C42" s="398"/>
      <c r="D42" s="398"/>
      <c r="E42" s="398"/>
      <c r="F42" s="399"/>
      <c r="G42" s="399"/>
      <c r="H42" s="399"/>
      <c r="I42" s="399"/>
      <c r="J42" s="398" t="s">
        <v>67</v>
      </c>
      <c r="K42" s="398"/>
      <c r="L42" s="398"/>
      <c r="M42" s="398"/>
      <c r="N42" s="398"/>
      <c r="O42" s="399"/>
      <c r="P42" s="399"/>
      <c r="Q42" s="399"/>
      <c r="R42" s="399"/>
      <c r="S42" s="399"/>
      <c r="T42" s="399" t="s">
        <v>68</v>
      </c>
      <c r="U42" s="399"/>
      <c r="V42" s="399"/>
      <c r="W42" s="399"/>
      <c r="X42" s="399"/>
      <c r="Y42" s="399"/>
      <c r="Z42" s="399"/>
      <c r="AA42" s="399"/>
      <c r="AB42" s="399" t="s">
        <v>67</v>
      </c>
      <c r="AC42" s="399"/>
      <c r="AD42" s="399"/>
      <c r="AE42" s="399"/>
      <c r="AF42" s="399"/>
      <c r="AG42" s="400"/>
      <c r="AH42" s="400"/>
      <c r="AI42" s="400"/>
      <c r="AJ42" s="400"/>
      <c r="AK42" s="400"/>
      <c r="AL42" s="401"/>
    </row>
    <row r="43" spans="1:38" ht="15" customHeight="1">
      <c r="A43" s="402" t="s">
        <v>66</v>
      </c>
      <c r="B43" s="403"/>
      <c r="C43" s="403"/>
      <c r="D43" s="403"/>
      <c r="E43" s="404"/>
      <c r="F43" s="399"/>
      <c r="G43" s="399"/>
      <c r="H43" s="399"/>
      <c r="I43" s="399"/>
      <c r="J43" s="398" t="s">
        <v>67</v>
      </c>
      <c r="K43" s="398"/>
      <c r="L43" s="398"/>
      <c r="M43" s="398"/>
      <c r="N43" s="398"/>
      <c r="O43" s="399"/>
      <c r="P43" s="399"/>
      <c r="Q43" s="399"/>
      <c r="R43" s="399"/>
      <c r="S43" s="399"/>
      <c r="T43" s="399" t="s">
        <v>68</v>
      </c>
      <c r="U43" s="399"/>
      <c r="V43" s="399"/>
      <c r="W43" s="399"/>
      <c r="X43" s="399"/>
      <c r="Y43" s="399"/>
      <c r="Z43" s="399"/>
      <c r="AA43" s="399"/>
      <c r="AB43" s="399" t="s">
        <v>67</v>
      </c>
      <c r="AC43" s="399"/>
      <c r="AD43" s="399"/>
      <c r="AE43" s="399"/>
      <c r="AF43" s="399"/>
      <c r="AG43" s="400"/>
      <c r="AH43" s="400"/>
      <c r="AI43" s="400"/>
      <c r="AJ43" s="400"/>
      <c r="AK43" s="400"/>
      <c r="AL43" s="401"/>
    </row>
    <row r="44" spans="1:38" ht="15" customHeight="1">
      <c r="A44" s="405" t="s">
        <v>69</v>
      </c>
      <c r="B44" s="399"/>
      <c r="C44" s="399"/>
      <c r="D44" s="399"/>
      <c r="E44" s="399"/>
      <c r="F44" s="399"/>
      <c r="G44" s="399"/>
      <c r="H44" s="399"/>
      <c r="I44" s="399"/>
      <c r="J44" s="398" t="s">
        <v>70</v>
      </c>
      <c r="K44" s="398"/>
      <c r="L44" s="398"/>
      <c r="M44" s="398"/>
      <c r="N44" s="398"/>
      <c r="O44" s="399"/>
      <c r="P44" s="399"/>
      <c r="Q44" s="399"/>
      <c r="R44" s="399"/>
      <c r="S44" s="399"/>
      <c r="T44" s="399" t="s">
        <v>71</v>
      </c>
      <c r="U44" s="399"/>
      <c r="V44" s="399"/>
      <c r="W44" s="399"/>
      <c r="X44" s="399"/>
      <c r="Y44" s="399"/>
      <c r="Z44" s="399"/>
      <c r="AA44" s="399"/>
      <c r="AB44" s="399" t="s">
        <v>72</v>
      </c>
      <c r="AC44" s="399"/>
      <c r="AD44" s="399"/>
      <c r="AE44" s="399"/>
      <c r="AF44" s="399"/>
      <c r="AG44" s="400"/>
      <c r="AH44" s="400"/>
      <c r="AI44" s="400"/>
      <c r="AJ44" s="400"/>
      <c r="AK44" s="400"/>
      <c r="AL44" s="401"/>
    </row>
    <row r="45" spans="1:38" ht="15" customHeight="1">
      <c r="A45" s="397" t="s">
        <v>73</v>
      </c>
      <c r="B45" s="398"/>
      <c r="C45" s="398"/>
      <c r="D45" s="398"/>
      <c r="E45" s="398"/>
      <c r="F45" s="399"/>
      <c r="G45" s="399"/>
      <c r="H45" s="399"/>
      <c r="I45" s="399"/>
      <c r="J45" s="398" t="s">
        <v>74</v>
      </c>
      <c r="K45" s="398"/>
      <c r="L45" s="398"/>
      <c r="M45" s="398"/>
      <c r="N45" s="398"/>
      <c r="O45" s="399"/>
      <c r="P45" s="399"/>
      <c r="Q45" s="399"/>
      <c r="R45" s="399"/>
      <c r="S45" s="399"/>
      <c r="T45" s="399" t="s">
        <v>75</v>
      </c>
      <c r="U45" s="399"/>
      <c r="V45" s="399"/>
      <c r="W45" s="399"/>
      <c r="X45" s="399"/>
      <c r="Y45" s="399"/>
      <c r="Z45" s="399"/>
      <c r="AA45" s="399"/>
      <c r="AB45" s="399" t="s">
        <v>76</v>
      </c>
      <c r="AC45" s="399"/>
      <c r="AD45" s="399"/>
      <c r="AE45" s="399"/>
      <c r="AF45" s="399"/>
      <c r="AG45" s="400"/>
      <c r="AH45" s="400"/>
      <c r="AI45" s="400"/>
      <c r="AJ45" s="400"/>
      <c r="AK45" s="400"/>
      <c r="AL45" s="401"/>
    </row>
    <row r="46" spans="1:38" ht="15" customHeight="1">
      <c r="A46" s="397" t="s">
        <v>77</v>
      </c>
      <c r="B46" s="398"/>
      <c r="C46" s="398"/>
      <c r="D46" s="398"/>
      <c r="E46" s="398"/>
      <c r="F46" s="399"/>
      <c r="G46" s="399"/>
      <c r="H46" s="399"/>
      <c r="I46" s="399"/>
      <c r="J46" s="398" t="s">
        <v>78</v>
      </c>
      <c r="K46" s="398"/>
      <c r="L46" s="398"/>
      <c r="M46" s="398"/>
      <c r="N46" s="398"/>
      <c r="O46" s="399"/>
      <c r="P46" s="399"/>
      <c r="Q46" s="399"/>
      <c r="R46" s="399"/>
      <c r="S46" s="399"/>
      <c r="T46" s="399" t="s">
        <v>79</v>
      </c>
      <c r="U46" s="399"/>
      <c r="V46" s="399"/>
      <c r="W46" s="399"/>
      <c r="X46" s="399"/>
      <c r="Y46" s="399"/>
      <c r="Z46" s="399"/>
      <c r="AA46" s="399"/>
      <c r="AB46" s="406" t="s">
        <v>80</v>
      </c>
      <c r="AC46" s="403"/>
      <c r="AD46" s="403"/>
      <c r="AE46" s="403"/>
      <c r="AF46" s="404"/>
      <c r="AG46" s="400"/>
      <c r="AH46" s="400"/>
      <c r="AI46" s="400"/>
      <c r="AJ46" s="400"/>
      <c r="AK46" s="400"/>
      <c r="AL46" s="401"/>
    </row>
    <row r="47" spans="1:38" ht="15" customHeight="1">
      <c r="A47" s="397" t="s">
        <v>81</v>
      </c>
      <c r="B47" s="398"/>
      <c r="C47" s="398"/>
      <c r="D47" s="398"/>
      <c r="E47" s="398"/>
      <c r="F47" s="399"/>
      <c r="G47" s="399"/>
      <c r="H47" s="399"/>
      <c r="I47" s="399"/>
      <c r="J47" s="398" t="s">
        <v>82</v>
      </c>
      <c r="K47" s="398"/>
      <c r="L47" s="398"/>
      <c r="M47" s="398"/>
      <c r="N47" s="398"/>
      <c r="O47" s="399"/>
      <c r="P47" s="399"/>
      <c r="Q47" s="399"/>
      <c r="R47" s="399"/>
      <c r="S47" s="399"/>
      <c r="T47" s="399" t="s">
        <v>83</v>
      </c>
      <c r="U47" s="399"/>
      <c r="V47" s="399"/>
      <c r="W47" s="399"/>
      <c r="X47" s="399"/>
      <c r="Y47" s="399"/>
      <c r="Z47" s="399"/>
      <c r="AA47" s="399"/>
      <c r="AB47" s="33" t="s">
        <v>84</v>
      </c>
      <c r="AC47" s="33"/>
      <c r="AD47" s="33"/>
      <c r="AE47" s="33"/>
      <c r="AF47" s="33"/>
      <c r="AG47" s="400"/>
      <c r="AH47" s="400"/>
      <c r="AI47" s="400"/>
      <c r="AJ47" s="400"/>
      <c r="AK47" s="400"/>
      <c r="AL47" s="401"/>
    </row>
    <row r="48" spans="1:38" ht="15" customHeight="1">
      <c r="A48" s="397" t="s">
        <v>85</v>
      </c>
      <c r="B48" s="398"/>
      <c r="C48" s="398"/>
      <c r="D48" s="398"/>
      <c r="E48" s="398"/>
      <c r="F48" s="399"/>
      <c r="G48" s="399"/>
      <c r="H48" s="399"/>
      <c r="I48" s="399"/>
      <c r="J48" s="398" t="s">
        <v>86</v>
      </c>
      <c r="K48" s="398"/>
      <c r="L48" s="398"/>
      <c r="M48" s="398"/>
      <c r="N48" s="398"/>
      <c r="O48" s="399"/>
      <c r="P48" s="399"/>
      <c r="Q48" s="399"/>
      <c r="R48" s="399"/>
      <c r="S48" s="399"/>
      <c r="T48" s="399" t="s">
        <v>87</v>
      </c>
      <c r="U48" s="399"/>
      <c r="V48" s="399"/>
      <c r="W48" s="399"/>
      <c r="X48" s="399"/>
      <c r="Y48" s="399"/>
      <c r="Z48" s="399"/>
      <c r="AA48" s="399"/>
      <c r="AB48" s="33" t="s">
        <v>88</v>
      </c>
      <c r="AC48" s="33"/>
      <c r="AD48" s="33"/>
      <c r="AE48" s="33"/>
      <c r="AF48" s="33"/>
      <c r="AG48" s="400"/>
      <c r="AH48" s="400"/>
      <c r="AI48" s="400"/>
      <c r="AJ48" s="400"/>
      <c r="AK48" s="400"/>
      <c r="AL48" s="401"/>
    </row>
    <row r="49" spans="1:38" ht="15" customHeight="1" thickBot="1">
      <c r="A49" s="409" t="s">
        <v>89</v>
      </c>
      <c r="B49" s="410"/>
      <c r="C49" s="410"/>
      <c r="D49" s="410"/>
      <c r="E49" s="410"/>
      <c r="F49" s="411"/>
      <c r="G49" s="411"/>
      <c r="H49" s="411"/>
      <c r="I49" s="411"/>
      <c r="J49" s="410" t="s">
        <v>90</v>
      </c>
      <c r="K49" s="410"/>
      <c r="L49" s="410"/>
      <c r="M49" s="410"/>
      <c r="N49" s="410"/>
      <c r="O49" s="411"/>
      <c r="P49" s="411"/>
      <c r="Q49" s="411"/>
      <c r="R49" s="411"/>
      <c r="S49" s="411"/>
      <c r="T49" s="411" t="s">
        <v>91</v>
      </c>
      <c r="U49" s="411"/>
      <c r="V49" s="411"/>
      <c r="W49" s="411"/>
      <c r="X49" s="411"/>
      <c r="Y49" s="411"/>
      <c r="Z49" s="411"/>
      <c r="AA49" s="411"/>
      <c r="AB49" s="34" t="s">
        <v>92</v>
      </c>
      <c r="AC49" s="34"/>
      <c r="AD49" s="34"/>
      <c r="AE49" s="34"/>
      <c r="AF49" s="34"/>
      <c r="AG49" s="407"/>
      <c r="AH49" s="407"/>
      <c r="AI49" s="407"/>
      <c r="AJ49" s="407"/>
      <c r="AK49" s="407"/>
      <c r="AL49" s="408"/>
    </row>
  </sheetData>
  <sheetProtection selectLockedCells="1"/>
  <mergeCells count="190">
    <mergeCell ref="AG48:AL48"/>
    <mergeCell ref="A47:E47"/>
    <mergeCell ref="F47:I47"/>
    <mergeCell ref="AG49:AL49"/>
    <mergeCell ref="A49:E49"/>
    <mergeCell ref="F49:I49"/>
    <mergeCell ref="J49:N49"/>
    <mergeCell ref="O49:S49"/>
    <mergeCell ref="T49:W49"/>
    <mergeCell ref="X49:AA49"/>
    <mergeCell ref="A48:E48"/>
    <mergeCell ref="F48:I48"/>
    <mergeCell ref="J48:N48"/>
    <mergeCell ref="O48:S48"/>
    <mergeCell ref="T48:W48"/>
    <mergeCell ref="X48:AA48"/>
    <mergeCell ref="J47:N47"/>
    <mergeCell ref="O47:S47"/>
    <mergeCell ref="T47:W47"/>
    <mergeCell ref="X47:AA47"/>
    <mergeCell ref="AB45:AF45"/>
    <mergeCell ref="AG45:AL45"/>
    <mergeCell ref="AB46:AF46"/>
    <mergeCell ref="AG46:AL46"/>
    <mergeCell ref="AG47:AL47"/>
    <mergeCell ref="A46:E46"/>
    <mergeCell ref="F46:I46"/>
    <mergeCell ref="J46:N46"/>
    <mergeCell ref="O46:S46"/>
    <mergeCell ref="T46:W46"/>
    <mergeCell ref="X46:AA46"/>
    <mergeCell ref="A45:E45"/>
    <mergeCell ref="F45:I45"/>
    <mergeCell ref="J45:N45"/>
    <mergeCell ref="O45:S45"/>
    <mergeCell ref="T45:W45"/>
    <mergeCell ref="X45:AA45"/>
    <mergeCell ref="AB43:AF43"/>
    <mergeCell ref="AG43:AL43"/>
    <mergeCell ref="A44:E44"/>
    <mergeCell ref="F44:I44"/>
    <mergeCell ref="J44:N44"/>
    <mergeCell ref="O44:S44"/>
    <mergeCell ref="T44:W44"/>
    <mergeCell ref="X44:AA44"/>
    <mergeCell ref="AB44:AF44"/>
    <mergeCell ref="AG44:AL44"/>
    <mergeCell ref="X42:AA42"/>
    <mergeCell ref="AB42:AF42"/>
    <mergeCell ref="AG42:AL42"/>
    <mergeCell ref="A43:E43"/>
    <mergeCell ref="F43:G43"/>
    <mergeCell ref="H43:I43"/>
    <mergeCell ref="J43:N43"/>
    <mergeCell ref="O43:S43"/>
    <mergeCell ref="T43:W43"/>
    <mergeCell ref="X43:AA43"/>
    <mergeCell ref="A38:AL38"/>
    <mergeCell ref="A39:AL39"/>
    <mergeCell ref="A40:AL40"/>
    <mergeCell ref="D41:AL41"/>
    <mergeCell ref="A42:E42"/>
    <mergeCell ref="F42:G42"/>
    <mergeCell ref="H42:I42"/>
    <mergeCell ref="J42:N42"/>
    <mergeCell ref="O42:S42"/>
    <mergeCell ref="T42:W42"/>
    <mergeCell ref="A37:D37"/>
    <mergeCell ref="E37:O37"/>
    <mergeCell ref="P37:Z37"/>
    <mergeCell ref="AA37:AD37"/>
    <mergeCell ref="AE37:AH37"/>
    <mergeCell ref="AI37:AL37"/>
    <mergeCell ref="A36:D36"/>
    <mergeCell ref="E36:O36"/>
    <mergeCell ref="P36:Z36"/>
    <mergeCell ref="AA36:AD36"/>
    <mergeCell ref="AE36:AH36"/>
    <mergeCell ref="AI36:AL36"/>
    <mergeCell ref="A35:D35"/>
    <mergeCell ref="E35:O35"/>
    <mergeCell ref="P35:Z35"/>
    <mergeCell ref="AA35:AD35"/>
    <mergeCell ref="AE35:AH35"/>
    <mergeCell ref="AI35:AL35"/>
    <mergeCell ref="A34:D34"/>
    <mergeCell ref="E34:O34"/>
    <mergeCell ref="P34:Z34"/>
    <mergeCell ref="AA34:AD34"/>
    <mergeCell ref="AE34:AH34"/>
    <mergeCell ref="AI34:AL34"/>
    <mergeCell ref="A33:D33"/>
    <mergeCell ref="E33:O33"/>
    <mergeCell ref="P33:Z33"/>
    <mergeCell ref="AA33:AD33"/>
    <mergeCell ref="AE33:AH33"/>
    <mergeCell ref="AI33:AL33"/>
    <mergeCell ref="X29:AA30"/>
    <mergeCell ref="AB29:AD30"/>
    <mergeCell ref="AE29:AH30"/>
    <mergeCell ref="AI29:AL30"/>
    <mergeCell ref="A31:AL31"/>
    <mergeCell ref="A32:AL32"/>
    <mergeCell ref="X27:AA28"/>
    <mergeCell ref="AB27:AD28"/>
    <mergeCell ref="AE27:AH28"/>
    <mergeCell ref="AI27:AL28"/>
    <mergeCell ref="A29:F30"/>
    <mergeCell ref="G29:I30"/>
    <mergeCell ref="J29:L30"/>
    <mergeCell ref="M29:P30"/>
    <mergeCell ref="Q29:T30"/>
    <mergeCell ref="U29:W30"/>
    <mergeCell ref="X26:AA26"/>
    <mergeCell ref="AB26:AD26"/>
    <mergeCell ref="AE26:AH26"/>
    <mergeCell ref="AI26:AL26"/>
    <mergeCell ref="A27:F28"/>
    <mergeCell ref="G27:I28"/>
    <mergeCell ref="J27:L28"/>
    <mergeCell ref="M27:P28"/>
    <mergeCell ref="Q27:T28"/>
    <mergeCell ref="U27:W28"/>
    <mergeCell ref="X24:AA25"/>
    <mergeCell ref="AB24:AD25"/>
    <mergeCell ref="AE24:AH25"/>
    <mergeCell ref="AI24:AL25"/>
    <mergeCell ref="A26:F26"/>
    <mergeCell ref="G26:I26"/>
    <mergeCell ref="J26:L26"/>
    <mergeCell ref="M26:P26"/>
    <mergeCell ref="Q26:T26"/>
    <mergeCell ref="U26:W26"/>
    <mergeCell ref="X22:AA23"/>
    <mergeCell ref="AB22:AD23"/>
    <mergeCell ref="AE22:AH23"/>
    <mergeCell ref="AI22:AL23"/>
    <mergeCell ref="A24:F25"/>
    <mergeCell ref="G24:I25"/>
    <mergeCell ref="J24:L25"/>
    <mergeCell ref="M24:P25"/>
    <mergeCell ref="Q24:T25"/>
    <mergeCell ref="U24:W25"/>
    <mergeCell ref="X20:AA21"/>
    <mergeCell ref="AB20:AD21"/>
    <mergeCell ref="AE20:AH21"/>
    <mergeCell ref="AI20:AL21"/>
    <mergeCell ref="A22:F23"/>
    <mergeCell ref="G22:I23"/>
    <mergeCell ref="J22:L23"/>
    <mergeCell ref="M22:P23"/>
    <mergeCell ref="Q22:T23"/>
    <mergeCell ref="U22:W23"/>
    <mergeCell ref="A18:F19"/>
    <mergeCell ref="G18:R19"/>
    <mergeCell ref="S18:AA19"/>
    <mergeCell ref="AB18:AL19"/>
    <mergeCell ref="A20:F21"/>
    <mergeCell ref="G20:I21"/>
    <mergeCell ref="J20:L21"/>
    <mergeCell ref="M20:P21"/>
    <mergeCell ref="Q20:T21"/>
    <mergeCell ref="U20:W21"/>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J4:S4"/>
    <mergeCell ref="U4:V4"/>
    <mergeCell ref="X4:AL4"/>
    <mergeCell ref="U5:V5"/>
    <mergeCell ref="H6:S6"/>
    <mergeCell ref="U6:Z6"/>
    <mergeCell ref="AA6:AL6"/>
    <mergeCell ref="G1:S1"/>
    <mergeCell ref="U1:Y1"/>
    <mergeCell ref="Z1:AL1"/>
    <mergeCell ref="E2:N2"/>
    <mergeCell ref="S2:U2"/>
    <mergeCell ref="AB2:AL2"/>
  </mergeCells>
  <dataValidations count="12">
    <dataValidation allowBlank="1" showInputMessage="1" showErrorMessage="1" promptTitle="DEPARTMENT ID" prompt="Enter the 5-digit department code.  This code begins with 10 and ends with a three-digit code which identifies the department." sqref="G20:I21"/>
    <dataValidation allowBlank="1" showInputMessage="1" showErrorMessage="1" promptTitle="JOB CODE (Required)" prompt="Enter the 4-digit payroll classification code.  &#10;For example:&#10;&#10;2358 =  Lecturer, AY&#10;2359 =  Lecturer, 12 month&#10;2360 =  Probationary/Tenured Faculty, AY&#10;2361 =  Probationary/Tenured Faculty, 12&#10;2481 =  Department Chair, 12 month&#10;2354 =  TA&#10;2355 =  GA" sqref="J20:L21"/>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dataValidation allowBlank="1" showInputMessage="1" showErrorMessage="1" promptTitle="RANK CODE (RANGE, GRADE)" prompt="5 = Professor, Lect D, Librarian&#10;4 = Assoc Prof, Lect C, Assoc Lib&#10;3 = Assist Prof, Lect B, Sr Asst Lib&#10;2 = Instructor, Lect A, Asst Lib&#10;1 = Lecturer L&#10;0 = Coaching Faculty, SSPAR's&#10;2 = Graduate Assistant&#10;1 = Teaching Associate" sqref="U20:W21"/>
    <dataValidation allowBlank="1" showInputMessage="1" showErrorMessage="1" promptTitle="PAID UNITS" prompt="Use for Part-Time Lecturers and Teaching Associates only.  This is the number of Weighted Teaching Units (WTU) for which the individual is to be paid." sqref="X20:AA21"/>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dataValidation allowBlank="1" showInputMessage="1" showErrorMessage="1" promptTitle="BASE SALARY" prompt="This is the full-time rate of pay and must be shown in whole dollars (no cents)." sqref="AE20:AH21"/>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dataValidations>
  <printOptions horizontalCentered="1"/>
  <pageMargins left="0" right="0" top="0.94" bottom="0.3" header="0.26" footer="0.16"/>
  <pageSetup fitToHeight="1" fitToWidth="1" horizontalDpi="600" verticalDpi="600" orientation="portrait" r:id="rId4"/>
  <headerFooter alignWithMargins="0">
    <oddHeader>&amp;L&amp;G&amp;R&amp;"Lucida Sans Unicode,Bold"INSTRUCTIONAL &amp;UP&amp;UERSONNEL &amp;UA&amp;UCTION &amp;UR&amp;UEQUEST FORM&amp;8
Summer PAR Sample #11</oddHeader>
    <oddFooter>&amp;L&amp;8HR: &amp;F&amp;R&amp;8 &amp;D</oddFooter>
  </headerFooter>
  <rowBreaks count="1" manualBreakCount="1">
    <brk id="38" max="255" man="1"/>
  </rowBreaks>
  <legacyDrawing r:id="rId2"/>
  <legacyDrawingHF r:id="rId3"/>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BN49"/>
  <sheetViews>
    <sheetView view="pageLayout" zoomScaleNormal="115" workbookViewId="0" topLeftCell="A1">
      <selection activeCell="AS10" sqref="AS10"/>
    </sheetView>
  </sheetViews>
  <sheetFormatPr defaultColWidth="2.375" defaultRowHeight="15" customHeight="1"/>
  <cols>
    <col min="1" max="1" width="1.875" style="32" customWidth="1"/>
    <col min="2" max="2" width="2.375" style="9" customWidth="1"/>
    <col min="3" max="3" width="2.50390625" style="9" customWidth="1"/>
    <col min="4" max="4" width="2.375" style="9" customWidth="1"/>
    <col min="5" max="5" width="1.75390625" style="9" customWidth="1"/>
    <col min="6" max="6" width="2.375" style="9" customWidth="1"/>
    <col min="7" max="7" width="2.125" style="9" customWidth="1"/>
    <col min="8" max="8" width="2.375" style="9" customWidth="1"/>
    <col min="9" max="9" width="2.125" style="9" customWidth="1"/>
    <col min="10" max="10" width="1.875" style="9" customWidth="1"/>
    <col min="11" max="12" width="2.375" style="9" customWidth="1"/>
    <col min="13" max="13" width="2.75390625" style="9" customWidth="1"/>
    <col min="14" max="15" width="2.375" style="9" customWidth="1"/>
    <col min="16" max="16" width="1.875" style="9" customWidth="1"/>
    <col min="17" max="17" width="2.25390625" style="9" customWidth="1"/>
    <col min="18" max="18" width="1.625" style="9" customWidth="1"/>
    <col min="19" max="19" width="2.375" style="9" customWidth="1"/>
    <col min="20" max="20" width="2.625" style="9" customWidth="1"/>
    <col min="21" max="21" width="5.00390625" style="9" customWidth="1"/>
    <col min="22" max="22" width="1.37890625" style="9" customWidth="1"/>
    <col min="23" max="23" width="2.375" style="9" customWidth="1"/>
    <col min="24" max="24" width="1.75390625" style="9" customWidth="1"/>
    <col min="25" max="25" width="2.375" style="9" customWidth="1"/>
    <col min="26" max="26" width="2.00390625" style="9" customWidth="1"/>
    <col min="27" max="28" width="2.375" style="9" customWidth="1"/>
    <col min="29" max="29" width="1.625" style="9" customWidth="1"/>
    <col min="30" max="30" width="2.00390625" style="9" customWidth="1"/>
    <col min="31" max="31" width="2.375" style="9" customWidth="1"/>
    <col min="32" max="32" width="2.75390625" style="9" customWidth="1"/>
    <col min="33" max="33" width="6.125" style="9" customWidth="1"/>
    <col min="34" max="34" width="0.2421875" style="9" customWidth="1"/>
    <col min="35" max="35" width="0.5" style="9" hidden="1" customWidth="1"/>
    <col min="36" max="36" width="2.375" style="9" customWidth="1"/>
    <col min="37" max="37" width="4.50390625" style="9" customWidth="1"/>
    <col min="38" max="38" width="1.625" style="9" customWidth="1"/>
    <col min="39" max="16384" width="2.375" style="9" customWidth="1"/>
  </cols>
  <sheetData>
    <row r="1" spans="1:42" s="7" customFormat="1" ht="15" customHeight="1">
      <c r="A1" s="1" t="s">
        <v>0</v>
      </c>
      <c r="B1" s="2" t="s">
        <v>1</v>
      </c>
      <c r="C1" s="2"/>
      <c r="D1" s="3"/>
      <c r="E1" s="2"/>
      <c r="F1" s="2"/>
      <c r="G1" s="148" t="s">
        <v>247</v>
      </c>
      <c r="H1" s="148"/>
      <c r="I1" s="148"/>
      <c r="J1" s="148"/>
      <c r="K1" s="148"/>
      <c r="L1" s="148"/>
      <c r="M1" s="148"/>
      <c r="N1" s="148"/>
      <c r="O1" s="148"/>
      <c r="P1" s="148"/>
      <c r="Q1" s="148"/>
      <c r="R1" s="148"/>
      <c r="S1" s="148"/>
      <c r="T1" s="4"/>
      <c r="U1" s="149" t="s">
        <v>2</v>
      </c>
      <c r="V1" s="149"/>
      <c r="W1" s="150"/>
      <c r="X1" s="149"/>
      <c r="Y1" s="149"/>
      <c r="Z1" s="151" t="s">
        <v>301</v>
      </c>
      <c r="AA1" s="151"/>
      <c r="AB1" s="151"/>
      <c r="AC1" s="151"/>
      <c r="AD1" s="151"/>
      <c r="AE1" s="151"/>
      <c r="AF1" s="151"/>
      <c r="AG1" s="151"/>
      <c r="AH1" s="151"/>
      <c r="AI1" s="151"/>
      <c r="AJ1" s="151"/>
      <c r="AK1" s="151"/>
      <c r="AL1" s="151"/>
      <c r="AM1" s="6"/>
      <c r="AN1" s="6"/>
      <c r="AO1" s="6"/>
      <c r="AP1" s="6"/>
    </row>
    <row r="2" spans="1:66" ht="19.5" customHeight="1">
      <c r="A2" s="1" t="s">
        <v>3</v>
      </c>
      <c r="B2" s="2" t="s">
        <v>4</v>
      </c>
      <c r="C2" s="2"/>
      <c r="D2" s="2"/>
      <c r="E2" s="152" t="s">
        <v>254</v>
      </c>
      <c r="F2" s="153"/>
      <c r="G2" s="153"/>
      <c r="H2" s="153"/>
      <c r="I2" s="153"/>
      <c r="J2" s="153"/>
      <c r="K2" s="153"/>
      <c r="L2" s="153"/>
      <c r="M2" s="153"/>
      <c r="N2" s="153"/>
      <c r="O2" s="8"/>
      <c r="P2" s="8"/>
      <c r="Q2" s="8" t="s">
        <v>5</v>
      </c>
      <c r="R2" s="8"/>
      <c r="S2" s="154">
        <v>0</v>
      </c>
      <c r="T2" s="155"/>
      <c r="U2" s="155"/>
      <c r="V2" s="3"/>
      <c r="W2" s="3"/>
      <c r="X2" s="3"/>
      <c r="Y2" s="8" t="s">
        <v>6</v>
      </c>
      <c r="Z2" s="3"/>
      <c r="AA2" s="3"/>
      <c r="AB2" s="156" t="s">
        <v>255</v>
      </c>
      <c r="AC2" s="156"/>
      <c r="AD2" s="156"/>
      <c r="AE2" s="156"/>
      <c r="AF2" s="156"/>
      <c r="AG2" s="156"/>
      <c r="AH2" s="156"/>
      <c r="AI2" s="156"/>
      <c r="AJ2" s="156"/>
      <c r="AK2" s="156"/>
      <c r="AL2" s="156"/>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row>
    <row r="3" spans="1:66" ht="9" customHeight="1">
      <c r="A3" s="1"/>
      <c r="B3" s="2"/>
      <c r="C3" s="2"/>
      <c r="D3" s="2"/>
      <c r="E3" s="2"/>
      <c r="F3" s="2"/>
      <c r="G3" s="2"/>
      <c r="H3" s="2"/>
      <c r="I3" s="2"/>
      <c r="J3" s="2"/>
      <c r="K3" s="2"/>
      <c r="L3" s="10"/>
      <c r="M3" s="8"/>
      <c r="N3" s="8"/>
      <c r="O3" s="8"/>
      <c r="P3" s="8"/>
      <c r="Q3" s="8"/>
      <c r="R3" s="8"/>
      <c r="S3" s="8"/>
      <c r="T3" s="8"/>
      <c r="U3" s="8"/>
      <c r="V3" s="8"/>
      <c r="W3" s="8"/>
      <c r="X3" s="2"/>
      <c r="Y3" s="2"/>
      <c r="Z3" s="2"/>
      <c r="AA3" s="2"/>
      <c r="AB3" s="2"/>
      <c r="AC3" s="2"/>
      <c r="AD3" s="2"/>
      <c r="AE3" s="2"/>
      <c r="AF3" s="2"/>
      <c r="AG3" s="2"/>
      <c r="AH3" s="2"/>
      <c r="AI3" s="2"/>
      <c r="AJ3" s="2"/>
      <c r="AK3" s="2"/>
      <c r="AL3" s="2"/>
      <c r="AM3" s="7"/>
      <c r="AN3" s="6"/>
      <c r="AO3" s="6"/>
      <c r="AP3" s="6"/>
      <c r="AQ3" s="6"/>
      <c r="AR3" s="6"/>
      <c r="AS3" s="6"/>
      <c r="AT3" s="6"/>
      <c r="AU3" s="6"/>
      <c r="AV3" s="6"/>
      <c r="AW3" s="6"/>
      <c r="AX3" s="6"/>
      <c r="AY3" s="6"/>
      <c r="AZ3" s="6"/>
      <c r="BA3" s="6"/>
      <c r="BB3" s="6"/>
      <c r="BC3" s="6"/>
      <c r="BD3" s="6"/>
      <c r="BE3" s="6"/>
      <c r="BF3" s="6"/>
      <c r="BG3" s="6"/>
      <c r="BH3" s="6"/>
      <c r="BI3" s="6"/>
      <c r="BJ3" s="6"/>
      <c r="BK3" s="6"/>
      <c r="BL3" s="6"/>
      <c r="BM3" s="6"/>
      <c r="BN3" s="6"/>
    </row>
    <row r="4" spans="1:66" ht="15" customHeight="1">
      <c r="A4" s="1" t="s">
        <v>7</v>
      </c>
      <c r="B4" s="2" t="s">
        <v>8</v>
      </c>
      <c r="C4" s="2"/>
      <c r="D4" s="11"/>
      <c r="E4" s="12"/>
      <c r="F4" s="11"/>
      <c r="G4" s="13"/>
      <c r="H4" s="11" t="s">
        <v>177</v>
      </c>
      <c r="I4" s="13"/>
      <c r="J4" s="157" t="s">
        <v>344</v>
      </c>
      <c r="K4" s="157"/>
      <c r="L4" s="157"/>
      <c r="M4" s="157"/>
      <c r="N4" s="157"/>
      <c r="O4" s="157"/>
      <c r="P4" s="157"/>
      <c r="Q4" s="157"/>
      <c r="R4" s="157"/>
      <c r="S4" s="157"/>
      <c r="T4" s="14"/>
      <c r="U4" s="154" t="s">
        <v>244</v>
      </c>
      <c r="V4" s="154"/>
      <c r="W4" s="14"/>
      <c r="X4" s="157" t="s">
        <v>371</v>
      </c>
      <c r="Y4" s="157"/>
      <c r="Z4" s="157"/>
      <c r="AA4" s="157"/>
      <c r="AB4" s="157"/>
      <c r="AC4" s="157"/>
      <c r="AD4" s="157"/>
      <c r="AE4" s="157"/>
      <c r="AF4" s="157"/>
      <c r="AG4" s="157"/>
      <c r="AH4" s="157"/>
      <c r="AI4" s="157"/>
      <c r="AJ4" s="157"/>
      <c r="AK4" s="157"/>
      <c r="AL4" s="157"/>
      <c r="AM4" s="7"/>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15" customHeight="1">
      <c r="A5" s="1"/>
      <c r="B5" s="2"/>
      <c r="C5" s="2"/>
      <c r="D5" s="15" t="s">
        <v>9</v>
      </c>
      <c r="E5" s="12"/>
      <c r="F5" s="15" t="s">
        <v>10</v>
      </c>
      <c r="G5" s="12"/>
      <c r="H5" s="15" t="s">
        <v>11</v>
      </c>
      <c r="I5" s="2"/>
      <c r="J5" s="2" t="s">
        <v>12</v>
      </c>
      <c r="K5" s="2"/>
      <c r="L5" s="2"/>
      <c r="M5" s="2"/>
      <c r="N5" s="2"/>
      <c r="O5" s="2"/>
      <c r="P5" s="2"/>
      <c r="Q5" s="2"/>
      <c r="R5" s="2"/>
      <c r="S5" s="2"/>
      <c r="T5" s="2"/>
      <c r="U5" s="158" t="s">
        <v>13</v>
      </c>
      <c r="V5" s="158"/>
      <c r="W5" s="2"/>
      <c r="X5" s="2" t="s">
        <v>14</v>
      </c>
      <c r="Y5" s="2"/>
      <c r="Z5" s="2"/>
      <c r="AA5" s="2"/>
      <c r="AB5" s="2"/>
      <c r="AC5" s="2"/>
      <c r="AD5" s="2"/>
      <c r="AE5" s="2"/>
      <c r="AF5" s="2"/>
      <c r="AG5" s="2"/>
      <c r="AH5" s="2"/>
      <c r="AI5" s="2"/>
      <c r="AJ5" s="2"/>
      <c r="AK5" s="2"/>
      <c r="AL5" s="2"/>
      <c r="AM5" s="7"/>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38" ht="16.5" customHeight="1">
      <c r="A6" s="16" t="s">
        <v>15</v>
      </c>
      <c r="B6" s="1" t="s">
        <v>16</v>
      </c>
      <c r="C6" s="2"/>
      <c r="D6" s="2"/>
      <c r="E6" s="5"/>
      <c r="F6" s="17"/>
      <c r="G6" s="17"/>
      <c r="H6" s="159" t="s">
        <v>252</v>
      </c>
      <c r="I6" s="159"/>
      <c r="J6" s="159"/>
      <c r="K6" s="159"/>
      <c r="L6" s="159"/>
      <c r="M6" s="159"/>
      <c r="N6" s="159"/>
      <c r="O6" s="159"/>
      <c r="P6" s="159"/>
      <c r="Q6" s="159"/>
      <c r="R6" s="159"/>
      <c r="S6" s="159"/>
      <c r="T6" s="4"/>
      <c r="U6" s="149" t="s">
        <v>17</v>
      </c>
      <c r="V6" s="149"/>
      <c r="W6" s="149"/>
      <c r="X6" s="149"/>
      <c r="Y6" s="149"/>
      <c r="Z6" s="149"/>
      <c r="AA6" s="160">
        <v>99724685</v>
      </c>
      <c r="AB6" s="160"/>
      <c r="AC6" s="160"/>
      <c r="AD6" s="160"/>
      <c r="AE6" s="160"/>
      <c r="AF6" s="160"/>
      <c r="AG6" s="160"/>
      <c r="AH6" s="160"/>
      <c r="AI6" s="160"/>
      <c r="AJ6" s="160"/>
      <c r="AK6" s="160"/>
      <c r="AL6" s="160"/>
    </row>
    <row r="7" spans="1:66" ht="9" customHeight="1">
      <c r="A7" s="1"/>
      <c r="B7" s="2"/>
      <c r="C7" s="2"/>
      <c r="D7" s="18"/>
      <c r="E7" s="12"/>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7"/>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ht="15" customHeight="1">
      <c r="A8" s="1" t="s">
        <v>18</v>
      </c>
      <c r="B8" s="2" t="s">
        <v>19</v>
      </c>
      <c r="C8" s="2"/>
      <c r="D8" s="2"/>
      <c r="E8" s="2"/>
      <c r="F8" s="2"/>
      <c r="G8" s="148" t="s">
        <v>256</v>
      </c>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7"/>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ht="18.75" customHeight="1">
      <c r="A9" s="1"/>
      <c r="B9" s="161" t="s">
        <v>315</v>
      </c>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7"/>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ht="18.75" customHeight="1">
      <c r="A10" s="1"/>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7"/>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ht="18.75" customHeight="1">
      <c r="A11" s="1"/>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7"/>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row>
    <row r="12" spans="1:66" ht="8.25" customHeight="1">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7"/>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row>
    <row r="13" spans="1:59" ht="15" customHeight="1">
      <c r="A13" s="1" t="s">
        <v>20</v>
      </c>
      <c r="B13" s="19" t="s">
        <v>177</v>
      </c>
      <c r="C13" s="2" t="s">
        <v>21</v>
      </c>
      <c r="D13" s="2"/>
      <c r="E13" s="2"/>
      <c r="F13" s="19"/>
      <c r="G13" s="2" t="s">
        <v>22</v>
      </c>
      <c r="H13" s="2"/>
      <c r="I13" s="2"/>
      <c r="K13" s="19"/>
      <c r="L13" s="20" t="s">
        <v>23</v>
      </c>
      <c r="M13" s="21"/>
      <c r="N13" s="19"/>
      <c r="O13" s="10" t="s">
        <v>24</v>
      </c>
      <c r="Q13" s="19"/>
      <c r="R13" s="10" t="s">
        <v>25</v>
      </c>
      <c r="T13" s="19"/>
      <c r="U13" s="162" t="s">
        <v>26</v>
      </c>
      <c r="V13" s="163"/>
      <c r="W13" s="163"/>
      <c r="X13" s="163"/>
      <c r="Y13" s="164"/>
      <c r="Z13" s="19"/>
      <c r="AA13" s="162" t="s">
        <v>27</v>
      </c>
      <c r="AB13" s="164"/>
      <c r="AC13" s="19"/>
      <c r="AD13" s="2" t="s">
        <v>28</v>
      </c>
      <c r="AE13" s="2"/>
      <c r="AF13" s="19"/>
      <c r="AG13" s="2" t="s">
        <v>29</v>
      </c>
      <c r="AH13" s="2"/>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66" ht="6" customHeight="1" thickBot="1">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7"/>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row>
    <row r="15" spans="1:66" ht="13.5" customHeight="1" thickBot="1">
      <c r="A15" s="165"/>
      <c r="B15" s="166"/>
      <c r="C15" s="166"/>
      <c r="D15" s="166"/>
      <c r="E15" s="166"/>
      <c r="F15" s="167"/>
      <c r="G15" s="168" t="s">
        <v>30</v>
      </c>
      <c r="H15" s="169"/>
      <c r="I15" s="169"/>
      <c r="J15" s="169"/>
      <c r="K15" s="169"/>
      <c r="L15" s="169"/>
      <c r="M15" s="169"/>
      <c r="N15" s="169"/>
      <c r="O15" s="169"/>
      <c r="P15" s="169"/>
      <c r="Q15" s="169"/>
      <c r="R15" s="170"/>
      <c r="S15" s="171" t="s">
        <v>31</v>
      </c>
      <c r="T15" s="169"/>
      <c r="U15" s="169"/>
      <c r="V15" s="169"/>
      <c r="W15" s="169"/>
      <c r="X15" s="169"/>
      <c r="Y15" s="169"/>
      <c r="Z15" s="169"/>
      <c r="AA15" s="169"/>
      <c r="AB15" s="171" t="s">
        <v>32</v>
      </c>
      <c r="AC15" s="169"/>
      <c r="AD15" s="169"/>
      <c r="AE15" s="169"/>
      <c r="AF15" s="169"/>
      <c r="AG15" s="169"/>
      <c r="AH15" s="169"/>
      <c r="AI15" s="169"/>
      <c r="AJ15" s="169"/>
      <c r="AK15" s="169"/>
      <c r="AL15" s="172"/>
      <c r="AM15" s="7"/>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row>
    <row r="16" spans="1:66" s="7" customFormat="1" ht="12" customHeight="1">
      <c r="A16" s="173" t="s">
        <v>33</v>
      </c>
      <c r="B16" s="174"/>
      <c r="C16" s="174"/>
      <c r="D16" s="174"/>
      <c r="E16" s="174"/>
      <c r="F16" s="175"/>
      <c r="G16" s="179" t="s">
        <v>196</v>
      </c>
      <c r="H16" s="180"/>
      <c r="I16" s="180"/>
      <c r="J16" s="180"/>
      <c r="K16" s="180"/>
      <c r="L16" s="180"/>
      <c r="M16" s="180"/>
      <c r="N16" s="180"/>
      <c r="O16" s="180"/>
      <c r="P16" s="180"/>
      <c r="Q16" s="180"/>
      <c r="R16" s="181"/>
      <c r="S16" s="185" t="s">
        <v>184</v>
      </c>
      <c r="T16" s="180"/>
      <c r="U16" s="180"/>
      <c r="V16" s="180"/>
      <c r="W16" s="180"/>
      <c r="X16" s="180"/>
      <c r="Y16" s="180"/>
      <c r="Z16" s="180"/>
      <c r="AA16" s="180"/>
      <c r="AB16" s="185" t="s">
        <v>258</v>
      </c>
      <c r="AC16" s="180"/>
      <c r="AD16" s="180"/>
      <c r="AE16" s="180"/>
      <c r="AF16" s="180"/>
      <c r="AG16" s="180"/>
      <c r="AH16" s="180"/>
      <c r="AI16" s="180"/>
      <c r="AJ16" s="180"/>
      <c r="AK16" s="180"/>
      <c r="AL16" s="187"/>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row>
    <row r="17" spans="1:66" s="7" customFormat="1" ht="12" customHeight="1">
      <c r="A17" s="176"/>
      <c r="B17" s="177"/>
      <c r="C17" s="177"/>
      <c r="D17" s="177"/>
      <c r="E17" s="177"/>
      <c r="F17" s="178"/>
      <c r="G17" s="182"/>
      <c r="H17" s="183"/>
      <c r="I17" s="183"/>
      <c r="J17" s="183"/>
      <c r="K17" s="183"/>
      <c r="L17" s="183"/>
      <c r="M17" s="183"/>
      <c r="N17" s="183"/>
      <c r="O17" s="183"/>
      <c r="P17" s="183"/>
      <c r="Q17" s="183"/>
      <c r="R17" s="184"/>
      <c r="S17" s="186"/>
      <c r="T17" s="183"/>
      <c r="U17" s="183"/>
      <c r="V17" s="183"/>
      <c r="W17" s="183"/>
      <c r="X17" s="183"/>
      <c r="Y17" s="183"/>
      <c r="Z17" s="183"/>
      <c r="AA17" s="183"/>
      <c r="AB17" s="186"/>
      <c r="AC17" s="183"/>
      <c r="AD17" s="183"/>
      <c r="AE17" s="183"/>
      <c r="AF17" s="183"/>
      <c r="AG17" s="183"/>
      <c r="AH17" s="183"/>
      <c r="AI17" s="183"/>
      <c r="AJ17" s="183"/>
      <c r="AK17" s="183"/>
      <c r="AL17" s="188"/>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row>
    <row r="18" spans="1:66" s="7" customFormat="1" ht="12" customHeight="1">
      <c r="A18" s="189" t="s">
        <v>34</v>
      </c>
      <c r="B18" s="190"/>
      <c r="C18" s="190"/>
      <c r="D18" s="190"/>
      <c r="E18" s="190"/>
      <c r="F18" s="191"/>
      <c r="G18" s="195"/>
      <c r="H18" s="196"/>
      <c r="I18" s="196"/>
      <c r="J18" s="196"/>
      <c r="K18" s="196"/>
      <c r="L18" s="196"/>
      <c r="M18" s="196"/>
      <c r="N18" s="196"/>
      <c r="O18" s="196"/>
      <c r="P18" s="196"/>
      <c r="Q18" s="196"/>
      <c r="R18" s="197"/>
      <c r="S18" s="201"/>
      <c r="T18" s="196"/>
      <c r="U18" s="196"/>
      <c r="V18" s="196"/>
      <c r="W18" s="196"/>
      <c r="X18" s="196"/>
      <c r="Y18" s="196"/>
      <c r="Z18" s="196"/>
      <c r="AA18" s="197"/>
      <c r="AB18" s="203"/>
      <c r="AC18" s="196"/>
      <c r="AD18" s="196"/>
      <c r="AE18" s="196"/>
      <c r="AF18" s="196"/>
      <c r="AG18" s="196"/>
      <c r="AH18" s="196"/>
      <c r="AI18" s="196"/>
      <c r="AJ18" s="196"/>
      <c r="AK18" s="196"/>
      <c r="AL18" s="204"/>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row>
    <row r="19" spans="1:66" s="27" customFormat="1" ht="13.5" customHeight="1" thickBot="1">
      <c r="A19" s="192"/>
      <c r="B19" s="193"/>
      <c r="C19" s="193"/>
      <c r="D19" s="193"/>
      <c r="E19" s="193"/>
      <c r="F19" s="194"/>
      <c r="G19" s="198"/>
      <c r="H19" s="199"/>
      <c r="I19" s="199"/>
      <c r="J19" s="199"/>
      <c r="K19" s="199"/>
      <c r="L19" s="199"/>
      <c r="M19" s="199"/>
      <c r="N19" s="199"/>
      <c r="O19" s="199"/>
      <c r="P19" s="199"/>
      <c r="Q19" s="199"/>
      <c r="R19" s="200"/>
      <c r="S19" s="202"/>
      <c r="T19" s="199"/>
      <c r="U19" s="199"/>
      <c r="V19" s="199"/>
      <c r="W19" s="199"/>
      <c r="X19" s="199"/>
      <c r="Y19" s="199"/>
      <c r="Z19" s="199"/>
      <c r="AA19" s="200"/>
      <c r="AB19" s="202"/>
      <c r="AC19" s="199"/>
      <c r="AD19" s="199"/>
      <c r="AE19" s="199"/>
      <c r="AF19" s="199"/>
      <c r="AG19" s="199"/>
      <c r="AH19" s="199"/>
      <c r="AI19" s="199"/>
      <c r="AJ19" s="199"/>
      <c r="AK19" s="199"/>
      <c r="AL19" s="205"/>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row>
    <row r="20" spans="1:66" ht="12.75" customHeight="1" thickBot="1">
      <c r="A20" s="206" t="s">
        <v>35</v>
      </c>
      <c r="B20" s="207"/>
      <c r="C20" s="207"/>
      <c r="D20" s="207"/>
      <c r="E20" s="207"/>
      <c r="F20" s="208"/>
      <c r="G20" s="212" t="s">
        <v>36</v>
      </c>
      <c r="H20" s="212"/>
      <c r="I20" s="213"/>
      <c r="J20" s="212" t="s">
        <v>37</v>
      </c>
      <c r="K20" s="212"/>
      <c r="L20" s="213"/>
      <c r="M20" s="216" t="s">
        <v>38</v>
      </c>
      <c r="N20" s="217"/>
      <c r="O20" s="217"/>
      <c r="P20" s="218"/>
      <c r="Q20" s="216" t="s">
        <v>39</v>
      </c>
      <c r="R20" s="217"/>
      <c r="S20" s="217"/>
      <c r="T20" s="218"/>
      <c r="U20" s="222" t="s">
        <v>40</v>
      </c>
      <c r="V20" s="212"/>
      <c r="W20" s="213"/>
      <c r="X20" s="222" t="s">
        <v>41</v>
      </c>
      <c r="Y20" s="212"/>
      <c r="Z20" s="212"/>
      <c r="AA20" s="213"/>
      <c r="AB20" s="222" t="s">
        <v>42</v>
      </c>
      <c r="AC20" s="212"/>
      <c r="AD20" s="213"/>
      <c r="AE20" s="222" t="s">
        <v>43</v>
      </c>
      <c r="AF20" s="212"/>
      <c r="AG20" s="212"/>
      <c r="AH20" s="213"/>
      <c r="AI20" s="222" t="s">
        <v>44</v>
      </c>
      <c r="AJ20" s="212"/>
      <c r="AK20" s="212"/>
      <c r="AL20" s="224"/>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66" s="28" customFormat="1" ht="9.75" customHeight="1" thickBot="1">
      <c r="A21" s="209"/>
      <c r="B21" s="210"/>
      <c r="C21" s="210"/>
      <c r="D21" s="210"/>
      <c r="E21" s="210"/>
      <c r="F21" s="211"/>
      <c r="G21" s="214"/>
      <c r="H21" s="214"/>
      <c r="I21" s="215"/>
      <c r="J21" s="214"/>
      <c r="K21" s="214"/>
      <c r="L21" s="215"/>
      <c r="M21" s="219"/>
      <c r="N21" s="220"/>
      <c r="O21" s="220"/>
      <c r="P21" s="221"/>
      <c r="Q21" s="219"/>
      <c r="R21" s="220"/>
      <c r="S21" s="220"/>
      <c r="T21" s="221"/>
      <c r="U21" s="223"/>
      <c r="V21" s="214"/>
      <c r="W21" s="215"/>
      <c r="X21" s="223"/>
      <c r="Y21" s="214"/>
      <c r="Z21" s="214"/>
      <c r="AA21" s="215"/>
      <c r="AB21" s="223"/>
      <c r="AC21" s="214"/>
      <c r="AD21" s="215"/>
      <c r="AE21" s="223"/>
      <c r="AF21" s="214"/>
      <c r="AG21" s="214"/>
      <c r="AH21" s="215"/>
      <c r="AI21" s="223"/>
      <c r="AJ21" s="214"/>
      <c r="AK21" s="214"/>
      <c r="AL21" s="225"/>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66" ht="12" customHeight="1">
      <c r="A22" s="173" t="s">
        <v>45</v>
      </c>
      <c r="B22" s="174"/>
      <c r="C22" s="174"/>
      <c r="D22" s="174"/>
      <c r="E22" s="174"/>
      <c r="F22" s="175"/>
      <c r="G22" s="179" t="s">
        <v>257</v>
      </c>
      <c r="H22" s="227"/>
      <c r="I22" s="228"/>
      <c r="J22" s="232" t="s">
        <v>246</v>
      </c>
      <c r="K22" s="233"/>
      <c r="L22" s="234"/>
      <c r="M22" s="236" t="s">
        <v>301</v>
      </c>
      <c r="N22" s="237"/>
      <c r="O22" s="237"/>
      <c r="P22" s="238"/>
      <c r="Q22" s="241" t="s">
        <v>301</v>
      </c>
      <c r="R22" s="242"/>
      <c r="S22" s="242"/>
      <c r="T22" s="243"/>
      <c r="U22" s="247">
        <v>5</v>
      </c>
      <c r="V22" s="247"/>
      <c r="W22" s="248"/>
      <c r="X22" s="251"/>
      <c r="Y22" s="252"/>
      <c r="Z22" s="252"/>
      <c r="AA22" s="253"/>
      <c r="AB22" s="257">
        <v>1</v>
      </c>
      <c r="AC22" s="258"/>
      <c r="AD22" s="259"/>
      <c r="AE22" s="263">
        <v>7369</v>
      </c>
      <c r="AF22" s="263"/>
      <c r="AG22" s="263"/>
      <c r="AH22" s="264"/>
      <c r="AI22" s="267">
        <v>7369</v>
      </c>
      <c r="AJ22" s="263"/>
      <c r="AK22" s="263"/>
      <c r="AL22" s="268"/>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66" ht="15" customHeight="1">
      <c r="A23" s="226"/>
      <c r="B23" s="177"/>
      <c r="C23" s="177"/>
      <c r="D23" s="177"/>
      <c r="E23" s="177"/>
      <c r="F23" s="178"/>
      <c r="G23" s="229"/>
      <c r="H23" s="230"/>
      <c r="I23" s="231"/>
      <c r="J23" s="235"/>
      <c r="K23" s="230"/>
      <c r="L23" s="231"/>
      <c r="M23" s="239"/>
      <c r="N23" s="239"/>
      <c r="O23" s="239"/>
      <c r="P23" s="240"/>
      <c r="Q23" s="244"/>
      <c r="R23" s="245"/>
      <c r="S23" s="245"/>
      <c r="T23" s="246"/>
      <c r="U23" s="249"/>
      <c r="V23" s="249"/>
      <c r="W23" s="250"/>
      <c r="X23" s="254"/>
      <c r="Y23" s="255"/>
      <c r="Z23" s="255"/>
      <c r="AA23" s="256"/>
      <c r="AB23" s="260"/>
      <c r="AC23" s="261"/>
      <c r="AD23" s="262"/>
      <c r="AE23" s="265"/>
      <c r="AF23" s="265"/>
      <c r="AG23" s="265"/>
      <c r="AH23" s="266"/>
      <c r="AI23" s="269"/>
      <c r="AJ23" s="265"/>
      <c r="AK23" s="265"/>
      <c r="AL23" s="270"/>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row>
    <row r="24" spans="1:66" ht="12" customHeight="1">
      <c r="A24" s="189" t="s">
        <v>93</v>
      </c>
      <c r="B24" s="190"/>
      <c r="C24" s="190"/>
      <c r="D24" s="190"/>
      <c r="E24" s="190"/>
      <c r="F24" s="191"/>
      <c r="G24" s="272"/>
      <c r="H24" s="272"/>
      <c r="I24" s="273"/>
      <c r="J24" s="276"/>
      <c r="K24" s="272"/>
      <c r="L24" s="273"/>
      <c r="M24" s="278" t="s">
        <v>301</v>
      </c>
      <c r="N24" s="278"/>
      <c r="O24" s="278"/>
      <c r="P24" s="279"/>
      <c r="Q24" s="282"/>
      <c r="R24" s="278"/>
      <c r="S24" s="278"/>
      <c r="T24" s="279"/>
      <c r="U24" s="413"/>
      <c r="V24" s="413"/>
      <c r="W24" s="414"/>
      <c r="X24" s="286"/>
      <c r="Y24" s="287"/>
      <c r="Z24" s="287"/>
      <c r="AA24" s="288"/>
      <c r="AB24" s="292"/>
      <c r="AC24" s="292"/>
      <c r="AD24" s="293"/>
      <c r="AE24" s="296"/>
      <c r="AF24" s="296"/>
      <c r="AG24" s="296"/>
      <c r="AH24" s="297"/>
      <c r="AI24" s="300">
        <v>0</v>
      </c>
      <c r="AJ24" s="296"/>
      <c r="AK24" s="296"/>
      <c r="AL24" s="301"/>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row>
    <row r="25" spans="1:66" ht="15" customHeight="1" thickBot="1">
      <c r="A25" s="271"/>
      <c r="B25" s="193"/>
      <c r="C25" s="193"/>
      <c r="D25" s="193"/>
      <c r="E25" s="193"/>
      <c r="F25" s="194"/>
      <c r="G25" s="274"/>
      <c r="H25" s="274"/>
      <c r="I25" s="275"/>
      <c r="J25" s="277"/>
      <c r="K25" s="274"/>
      <c r="L25" s="275"/>
      <c r="M25" s="280"/>
      <c r="N25" s="280"/>
      <c r="O25" s="280"/>
      <c r="P25" s="281"/>
      <c r="Q25" s="283"/>
      <c r="R25" s="280"/>
      <c r="S25" s="280"/>
      <c r="T25" s="281"/>
      <c r="U25" s="413"/>
      <c r="V25" s="413"/>
      <c r="W25" s="414"/>
      <c r="X25" s="289"/>
      <c r="Y25" s="290"/>
      <c r="Z25" s="290"/>
      <c r="AA25" s="291"/>
      <c r="AB25" s="294"/>
      <c r="AC25" s="294"/>
      <c r="AD25" s="295"/>
      <c r="AE25" s="298"/>
      <c r="AF25" s="298"/>
      <c r="AG25" s="298"/>
      <c r="AH25" s="299"/>
      <c r="AI25" s="302"/>
      <c r="AJ25" s="298"/>
      <c r="AK25" s="298"/>
      <c r="AL25" s="303"/>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row>
    <row r="26" spans="1:66" s="28" customFormat="1" ht="16.5" customHeight="1" thickBot="1">
      <c r="A26" s="304" t="s">
        <v>46</v>
      </c>
      <c r="B26" s="305"/>
      <c r="C26" s="305"/>
      <c r="D26" s="305"/>
      <c r="E26" s="305"/>
      <c r="F26" s="305"/>
      <c r="G26" s="306" t="s">
        <v>36</v>
      </c>
      <c r="H26" s="307"/>
      <c r="I26" s="308"/>
      <c r="J26" s="309" t="s">
        <v>37</v>
      </c>
      <c r="K26" s="307"/>
      <c r="L26" s="308"/>
      <c r="M26" s="310" t="s">
        <v>47</v>
      </c>
      <c r="N26" s="311"/>
      <c r="O26" s="311"/>
      <c r="P26" s="312"/>
      <c r="Q26" s="310" t="s">
        <v>48</v>
      </c>
      <c r="R26" s="311"/>
      <c r="S26" s="311"/>
      <c r="T26" s="312"/>
      <c r="U26" s="309" t="s">
        <v>40</v>
      </c>
      <c r="V26" s="307"/>
      <c r="W26" s="308"/>
      <c r="X26" s="309" t="s">
        <v>41</v>
      </c>
      <c r="Y26" s="307"/>
      <c r="Z26" s="307"/>
      <c r="AA26" s="308"/>
      <c r="AB26" s="307" t="s">
        <v>42</v>
      </c>
      <c r="AC26" s="307"/>
      <c r="AD26" s="308"/>
      <c r="AE26" s="307" t="s">
        <v>43</v>
      </c>
      <c r="AF26" s="307"/>
      <c r="AG26" s="307"/>
      <c r="AH26" s="308"/>
      <c r="AI26" s="309" t="s">
        <v>44</v>
      </c>
      <c r="AJ26" s="307"/>
      <c r="AK26" s="307"/>
      <c r="AL26" s="313"/>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row>
    <row r="27" spans="1:66" ht="12" customHeight="1">
      <c r="A27" s="173" t="s">
        <v>49</v>
      </c>
      <c r="B27" s="174"/>
      <c r="C27" s="174"/>
      <c r="D27" s="174"/>
      <c r="E27" s="174"/>
      <c r="F27" s="175"/>
      <c r="G27" s="179"/>
      <c r="H27" s="227"/>
      <c r="I27" s="228"/>
      <c r="J27" s="232"/>
      <c r="K27" s="233"/>
      <c r="L27" s="234"/>
      <c r="M27" s="237"/>
      <c r="N27" s="237"/>
      <c r="O27" s="237"/>
      <c r="P27" s="238"/>
      <c r="Q27" s="241"/>
      <c r="R27" s="242"/>
      <c r="S27" s="242"/>
      <c r="T27" s="243"/>
      <c r="U27" s="247"/>
      <c r="V27" s="247"/>
      <c r="W27" s="248"/>
      <c r="X27" s="251"/>
      <c r="Y27" s="252"/>
      <c r="Z27" s="252"/>
      <c r="AA27" s="253"/>
      <c r="AB27" s="257"/>
      <c r="AC27" s="258"/>
      <c r="AD27" s="259"/>
      <c r="AE27" s="314"/>
      <c r="AF27" s="314"/>
      <c r="AG27" s="314"/>
      <c r="AH27" s="315"/>
      <c r="AI27" s="267"/>
      <c r="AJ27" s="263"/>
      <c r="AK27" s="263"/>
      <c r="AL27" s="268"/>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row>
    <row r="28" spans="1:66" ht="15" customHeight="1">
      <c r="A28" s="226"/>
      <c r="B28" s="177"/>
      <c r="C28" s="177"/>
      <c r="D28" s="177"/>
      <c r="E28" s="177"/>
      <c r="F28" s="178"/>
      <c r="G28" s="229"/>
      <c r="H28" s="230"/>
      <c r="I28" s="231"/>
      <c r="J28" s="235"/>
      <c r="K28" s="230"/>
      <c r="L28" s="231"/>
      <c r="M28" s="239"/>
      <c r="N28" s="239"/>
      <c r="O28" s="239"/>
      <c r="P28" s="240"/>
      <c r="Q28" s="244"/>
      <c r="R28" s="245"/>
      <c r="S28" s="245"/>
      <c r="T28" s="246"/>
      <c r="U28" s="249"/>
      <c r="V28" s="249"/>
      <c r="W28" s="250"/>
      <c r="X28" s="254"/>
      <c r="Y28" s="255"/>
      <c r="Z28" s="255"/>
      <c r="AA28" s="256"/>
      <c r="AB28" s="260"/>
      <c r="AC28" s="261"/>
      <c r="AD28" s="262"/>
      <c r="AE28" s="316"/>
      <c r="AF28" s="316"/>
      <c r="AG28" s="316"/>
      <c r="AH28" s="317"/>
      <c r="AI28" s="269"/>
      <c r="AJ28" s="265"/>
      <c r="AK28" s="265"/>
      <c r="AL28" s="270"/>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row>
    <row r="29" spans="1:66" ht="12" customHeight="1">
      <c r="A29" s="189" t="s">
        <v>94</v>
      </c>
      <c r="B29" s="190"/>
      <c r="C29" s="190"/>
      <c r="D29" s="190"/>
      <c r="E29" s="190"/>
      <c r="F29" s="191"/>
      <c r="G29" s="318"/>
      <c r="H29" s="272"/>
      <c r="I29" s="273"/>
      <c r="J29" s="276"/>
      <c r="K29" s="272"/>
      <c r="L29" s="273"/>
      <c r="M29" s="278"/>
      <c r="N29" s="278"/>
      <c r="O29" s="278"/>
      <c r="P29" s="279"/>
      <c r="Q29" s="282"/>
      <c r="R29" s="278"/>
      <c r="S29" s="278"/>
      <c r="T29" s="279"/>
      <c r="U29" s="320"/>
      <c r="V29" s="320"/>
      <c r="W29" s="321"/>
      <c r="X29" s="286"/>
      <c r="Y29" s="287"/>
      <c r="Z29" s="287"/>
      <c r="AA29" s="288"/>
      <c r="AB29" s="292"/>
      <c r="AC29" s="292"/>
      <c r="AD29" s="293"/>
      <c r="AE29" s="296"/>
      <c r="AF29" s="296"/>
      <c r="AG29" s="296"/>
      <c r="AH29" s="297"/>
      <c r="AI29" s="300"/>
      <c r="AJ29" s="296"/>
      <c r="AK29" s="296"/>
      <c r="AL29" s="30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row>
    <row r="30" spans="1:66" ht="15" customHeight="1" thickBot="1">
      <c r="A30" s="271"/>
      <c r="B30" s="193"/>
      <c r="C30" s="193"/>
      <c r="D30" s="193"/>
      <c r="E30" s="193"/>
      <c r="F30" s="194"/>
      <c r="G30" s="319"/>
      <c r="H30" s="274"/>
      <c r="I30" s="275"/>
      <c r="J30" s="277"/>
      <c r="K30" s="274"/>
      <c r="L30" s="275"/>
      <c r="M30" s="280"/>
      <c r="N30" s="280"/>
      <c r="O30" s="280"/>
      <c r="P30" s="281"/>
      <c r="Q30" s="283"/>
      <c r="R30" s="280"/>
      <c r="S30" s="280"/>
      <c r="T30" s="281"/>
      <c r="U30" s="284"/>
      <c r="V30" s="284"/>
      <c r="W30" s="285"/>
      <c r="X30" s="289"/>
      <c r="Y30" s="290"/>
      <c r="Z30" s="290"/>
      <c r="AA30" s="291"/>
      <c r="AB30" s="294"/>
      <c r="AC30" s="294"/>
      <c r="AD30" s="295"/>
      <c r="AE30" s="298"/>
      <c r="AF30" s="298"/>
      <c r="AG30" s="298"/>
      <c r="AH30" s="299"/>
      <c r="AI30" s="302"/>
      <c r="AJ30" s="298"/>
      <c r="AK30" s="298"/>
      <c r="AL30" s="303"/>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row>
    <row r="31" spans="1:66" ht="16.5" customHeight="1" thickBot="1">
      <c r="A31" s="326" t="s">
        <v>50</v>
      </c>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8"/>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row>
    <row r="32" spans="1:66" s="29" customFormat="1" ht="12.75" customHeight="1">
      <c r="A32" s="329" t="s">
        <v>51</v>
      </c>
      <c r="B32" s="330"/>
      <c r="C32" s="330"/>
      <c r="D32" s="330"/>
      <c r="E32" s="330"/>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1"/>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s="7" customFormat="1" ht="13.5" customHeight="1">
      <c r="A33" s="332"/>
      <c r="B33" s="333"/>
      <c r="C33" s="333"/>
      <c r="D33" s="334"/>
      <c r="E33" s="335" t="s">
        <v>52</v>
      </c>
      <c r="F33" s="336"/>
      <c r="G33" s="336"/>
      <c r="H33" s="336"/>
      <c r="I33" s="336"/>
      <c r="J33" s="336"/>
      <c r="K33" s="336"/>
      <c r="L33" s="336"/>
      <c r="M33" s="336"/>
      <c r="N33" s="336"/>
      <c r="O33" s="337"/>
      <c r="P33" s="335" t="s">
        <v>53</v>
      </c>
      <c r="Q33" s="338"/>
      <c r="R33" s="338"/>
      <c r="S33" s="338"/>
      <c r="T33" s="338"/>
      <c r="U33" s="338"/>
      <c r="V33" s="338"/>
      <c r="W33" s="338"/>
      <c r="X33" s="338"/>
      <c r="Y33" s="338"/>
      <c r="Z33" s="339"/>
      <c r="AA33" s="340" t="s">
        <v>54</v>
      </c>
      <c r="AB33" s="341"/>
      <c r="AC33" s="341"/>
      <c r="AD33" s="341"/>
      <c r="AE33" s="340" t="s">
        <v>55</v>
      </c>
      <c r="AF33" s="341"/>
      <c r="AG33" s="341"/>
      <c r="AH33" s="341"/>
      <c r="AI33" s="340" t="s">
        <v>56</v>
      </c>
      <c r="AJ33" s="341"/>
      <c r="AK33" s="341"/>
      <c r="AL33" s="342"/>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row>
    <row r="34" spans="1:66" ht="18" customHeight="1">
      <c r="A34" s="343" t="s">
        <v>57</v>
      </c>
      <c r="B34" s="344"/>
      <c r="C34" s="344"/>
      <c r="D34" s="345"/>
      <c r="E34" s="346"/>
      <c r="F34" s="347"/>
      <c r="G34" s="347"/>
      <c r="H34" s="347"/>
      <c r="I34" s="347"/>
      <c r="J34" s="347"/>
      <c r="K34" s="347"/>
      <c r="L34" s="347"/>
      <c r="M34" s="347"/>
      <c r="N34" s="347"/>
      <c r="O34" s="348"/>
      <c r="P34" s="349"/>
      <c r="Q34" s="350"/>
      <c r="R34" s="350"/>
      <c r="S34" s="350"/>
      <c r="T34" s="350"/>
      <c r="U34" s="350"/>
      <c r="V34" s="350"/>
      <c r="W34" s="350"/>
      <c r="X34" s="350"/>
      <c r="Y34" s="350"/>
      <c r="Z34" s="351"/>
      <c r="AA34" s="352"/>
      <c r="AB34" s="353"/>
      <c r="AC34" s="353"/>
      <c r="AD34" s="354"/>
      <c r="AE34" s="355"/>
      <c r="AF34" s="356"/>
      <c r="AG34" s="356"/>
      <c r="AH34" s="357"/>
      <c r="AI34" s="355"/>
      <c r="AJ34" s="356"/>
      <c r="AK34" s="356"/>
      <c r="AL34" s="358"/>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row>
    <row r="35" spans="1:66" ht="18" customHeight="1">
      <c r="A35" s="359" t="s">
        <v>58</v>
      </c>
      <c r="B35" s="338"/>
      <c r="C35" s="338"/>
      <c r="D35" s="339"/>
      <c r="E35" s="360"/>
      <c r="F35" s="361"/>
      <c r="G35" s="361"/>
      <c r="H35" s="361"/>
      <c r="I35" s="361"/>
      <c r="J35" s="361"/>
      <c r="K35" s="361"/>
      <c r="L35" s="361"/>
      <c r="M35" s="361"/>
      <c r="N35" s="361"/>
      <c r="O35" s="362"/>
      <c r="P35" s="355"/>
      <c r="Q35" s="356"/>
      <c r="R35" s="356"/>
      <c r="S35" s="356"/>
      <c r="T35" s="356"/>
      <c r="U35" s="356"/>
      <c r="V35" s="356"/>
      <c r="W35" s="356"/>
      <c r="X35" s="356"/>
      <c r="Y35" s="356"/>
      <c r="Z35" s="357"/>
      <c r="AA35" s="352"/>
      <c r="AB35" s="353"/>
      <c r="AC35" s="353"/>
      <c r="AD35" s="354"/>
      <c r="AE35" s="355"/>
      <c r="AF35" s="356"/>
      <c r="AG35" s="356"/>
      <c r="AH35" s="357"/>
      <c r="AI35" s="363"/>
      <c r="AJ35" s="364"/>
      <c r="AK35" s="364"/>
      <c r="AL35" s="365"/>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row>
    <row r="36" spans="1:66" ht="18" customHeight="1">
      <c r="A36" s="359" t="s">
        <v>59</v>
      </c>
      <c r="B36" s="338"/>
      <c r="C36" s="338"/>
      <c r="D36" s="339"/>
      <c r="E36" s="360"/>
      <c r="F36" s="361"/>
      <c r="G36" s="361"/>
      <c r="H36" s="361"/>
      <c r="I36" s="361"/>
      <c r="J36" s="361"/>
      <c r="K36" s="361"/>
      <c r="L36" s="361"/>
      <c r="M36" s="361"/>
      <c r="N36" s="361"/>
      <c r="O36" s="362"/>
      <c r="P36" s="355"/>
      <c r="Q36" s="356"/>
      <c r="R36" s="356"/>
      <c r="S36" s="356"/>
      <c r="T36" s="356"/>
      <c r="U36" s="356"/>
      <c r="V36" s="356"/>
      <c r="W36" s="356"/>
      <c r="X36" s="356"/>
      <c r="Y36" s="356"/>
      <c r="Z36" s="357"/>
      <c r="AA36" s="352"/>
      <c r="AB36" s="353"/>
      <c r="AC36" s="353"/>
      <c r="AD36" s="354"/>
      <c r="AE36" s="366"/>
      <c r="AF36" s="367"/>
      <c r="AG36" s="367"/>
      <c r="AH36" s="368"/>
      <c r="AI36" s="366"/>
      <c r="AJ36" s="367"/>
      <c r="AK36" s="367"/>
      <c r="AL36" s="369"/>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row>
    <row r="37" spans="1:66" ht="18" customHeight="1" thickBot="1">
      <c r="A37" s="370" t="s">
        <v>60</v>
      </c>
      <c r="B37" s="371"/>
      <c r="C37" s="371"/>
      <c r="D37" s="372"/>
      <c r="E37" s="373"/>
      <c r="F37" s="374"/>
      <c r="G37" s="374"/>
      <c r="H37" s="374"/>
      <c r="I37" s="374"/>
      <c r="J37" s="374"/>
      <c r="K37" s="374"/>
      <c r="L37" s="374"/>
      <c r="M37" s="374"/>
      <c r="N37" s="374"/>
      <c r="O37" s="375"/>
      <c r="P37" s="376"/>
      <c r="Q37" s="377"/>
      <c r="R37" s="377"/>
      <c r="S37" s="377"/>
      <c r="T37" s="377"/>
      <c r="U37" s="377"/>
      <c r="V37" s="377"/>
      <c r="W37" s="377"/>
      <c r="X37" s="377"/>
      <c r="Y37" s="377"/>
      <c r="Z37" s="378"/>
      <c r="AA37" s="379"/>
      <c r="AB37" s="380"/>
      <c r="AC37" s="380"/>
      <c r="AD37" s="381"/>
      <c r="AE37" s="382" t="s">
        <v>61</v>
      </c>
      <c r="AF37" s="383"/>
      <c r="AG37" s="383"/>
      <c r="AH37" s="384"/>
      <c r="AI37" s="379"/>
      <c r="AJ37" s="380"/>
      <c r="AK37" s="380"/>
      <c r="AL37" s="385"/>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row>
    <row r="38" spans="1:66" ht="11.25">
      <c r="A38" s="386" t="s">
        <v>62</v>
      </c>
      <c r="B38" s="387"/>
      <c r="C38" s="387"/>
      <c r="D38" s="387"/>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388"/>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row>
    <row r="39" spans="1:38" ht="12" thickBot="1">
      <c r="A39" s="389" t="s">
        <v>63</v>
      </c>
      <c r="B39" s="390"/>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1"/>
    </row>
    <row r="40" spans="1:66" ht="12.75" customHeight="1" thickBot="1">
      <c r="A40" s="392" t="s">
        <v>64</v>
      </c>
      <c r="B40" s="393"/>
      <c r="C40" s="393"/>
      <c r="D40" s="393"/>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394"/>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row>
    <row r="41" spans="1:66" s="28" customFormat="1" ht="18.75" customHeight="1" thickBot="1">
      <c r="A41" s="30" t="s">
        <v>65</v>
      </c>
      <c r="B41" s="31"/>
      <c r="C41" s="31"/>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row>
    <row r="42" spans="1:38" ht="15" customHeight="1">
      <c r="A42" s="397" t="s">
        <v>66</v>
      </c>
      <c r="B42" s="398"/>
      <c r="C42" s="398"/>
      <c r="D42" s="398"/>
      <c r="E42" s="398"/>
      <c r="F42" s="399"/>
      <c r="G42" s="399"/>
      <c r="H42" s="399"/>
      <c r="I42" s="399"/>
      <c r="J42" s="398" t="s">
        <v>67</v>
      </c>
      <c r="K42" s="398"/>
      <c r="L42" s="398"/>
      <c r="M42" s="398"/>
      <c r="N42" s="398"/>
      <c r="O42" s="399"/>
      <c r="P42" s="399"/>
      <c r="Q42" s="399"/>
      <c r="R42" s="399"/>
      <c r="S42" s="399"/>
      <c r="T42" s="399" t="s">
        <v>68</v>
      </c>
      <c r="U42" s="399"/>
      <c r="V42" s="399"/>
      <c r="W42" s="399"/>
      <c r="X42" s="399"/>
      <c r="Y42" s="399"/>
      <c r="Z42" s="399"/>
      <c r="AA42" s="399"/>
      <c r="AB42" s="399" t="s">
        <v>67</v>
      </c>
      <c r="AC42" s="399"/>
      <c r="AD42" s="399"/>
      <c r="AE42" s="399"/>
      <c r="AF42" s="399"/>
      <c r="AG42" s="400"/>
      <c r="AH42" s="400"/>
      <c r="AI42" s="400"/>
      <c r="AJ42" s="400"/>
      <c r="AK42" s="400"/>
      <c r="AL42" s="401"/>
    </row>
    <row r="43" spans="1:38" ht="15" customHeight="1">
      <c r="A43" s="402" t="s">
        <v>66</v>
      </c>
      <c r="B43" s="403"/>
      <c r="C43" s="403"/>
      <c r="D43" s="403"/>
      <c r="E43" s="404"/>
      <c r="F43" s="399"/>
      <c r="G43" s="399"/>
      <c r="H43" s="399"/>
      <c r="I43" s="399"/>
      <c r="J43" s="398" t="s">
        <v>67</v>
      </c>
      <c r="K43" s="398"/>
      <c r="L43" s="398"/>
      <c r="M43" s="398"/>
      <c r="N43" s="398"/>
      <c r="O43" s="399"/>
      <c r="P43" s="399"/>
      <c r="Q43" s="399"/>
      <c r="R43" s="399"/>
      <c r="S43" s="399"/>
      <c r="T43" s="399" t="s">
        <v>68</v>
      </c>
      <c r="U43" s="399"/>
      <c r="V43" s="399"/>
      <c r="W43" s="399"/>
      <c r="X43" s="399"/>
      <c r="Y43" s="399"/>
      <c r="Z43" s="399"/>
      <c r="AA43" s="399"/>
      <c r="AB43" s="399" t="s">
        <v>67</v>
      </c>
      <c r="AC43" s="399"/>
      <c r="AD43" s="399"/>
      <c r="AE43" s="399"/>
      <c r="AF43" s="399"/>
      <c r="AG43" s="400"/>
      <c r="AH43" s="400"/>
      <c r="AI43" s="400"/>
      <c r="AJ43" s="400"/>
      <c r="AK43" s="400"/>
      <c r="AL43" s="401"/>
    </row>
    <row r="44" spans="1:38" ht="15" customHeight="1">
      <c r="A44" s="405" t="s">
        <v>69</v>
      </c>
      <c r="B44" s="399"/>
      <c r="C44" s="399"/>
      <c r="D44" s="399"/>
      <c r="E44" s="399"/>
      <c r="F44" s="399"/>
      <c r="G44" s="399"/>
      <c r="H44" s="399"/>
      <c r="I44" s="399"/>
      <c r="J44" s="398" t="s">
        <v>70</v>
      </c>
      <c r="K44" s="398"/>
      <c r="L44" s="398"/>
      <c r="M44" s="398"/>
      <c r="N44" s="398"/>
      <c r="O44" s="399"/>
      <c r="P44" s="399"/>
      <c r="Q44" s="399"/>
      <c r="R44" s="399"/>
      <c r="S44" s="399"/>
      <c r="T44" s="399" t="s">
        <v>71</v>
      </c>
      <c r="U44" s="399"/>
      <c r="V44" s="399"/>
      <c r="W44" s="399"/>
      <c r="X44" s="399"/>
      <c r="Y44" s="399"/>
      <c r="Z44" s="399"/>
      <c r="AA44" s="399"/>
      <c r="AB44" s="399" t="s">
        <v>72</v>
      </c>
      <c r="AC44" s="399"/>
      <c r="AD44" s="399"/>
      <c r="AE44" s="399"/>
      <c r="AF44" s="399"/>
      <c r="AG44" s="400"/>
      <c r="AH44" s="400"/>
      <c r="AI44" s="400"/>
      <c r="AJ44" s="400"/>
      <c r="AK44" s="400"/>
      <c r="AL44" s="401"/>
    </row>
    <row r="45" spans="1:38" ht="15" customHeight="1">
      <c r="A45" s="397" t="s">
        <v>73</v>
      </c>
      <c r="B45" s="398"/>
      <c r="C45" s="398"/>
      <c r="D45" s="398"/>
      <c r="E45" s="398"/>
      <c r="F45" s="399"/>
      <c r="G45" s="399"/>
      <c r="H45" s="399"/>
      <c r="I45" s="399"/>
      <c r="J45" s="398" t="s">
        <v>74</v>
      </c>
      <c r="K45" s="398"/>
      <c r="L45" s="398"/>
      <c r="M45" s="398"/>
      <c r="N45" s="398"/>
      <c r="O45" s="399"/>
      <c r="P45" s="399"/>
      <c r="Q45" s="399"/>
      <c r="R45" s="399"/>
      <c r="S45" s="399"/>
      <c r="T45" s="399" t="s">
        <v>75</v>
      </c>
      <c r="U45" s="399"/>
      <c r="V45" s="399"/>
      <c r="W45" s="399"/>
      <c r="X45" s="399"/>
      <c r="Y45" s="399"/>
      <c r="Z45" s="399"/>
      <c r="AA45" s="399"/>
      <c r="AB45" s="399" t="s">
        <v>76</v>
      </c>
      <c r="AC45" s="399"/>
      <c r="AD45" s="399"/>
      <c r="AE45" s="399"/>
      <c r="AF45" s="399"/>
      <c r="AG45" s="400"/>
      <c r="AH45" s="400"/>
      <c r="AI45" s="400"/>
      <c r="AJ45" s="400"/>
      <c r="AK45" s="400"/>
      <c r="AL45" s="401"/>
    </row>
    <row r="46" spans="1:38" ht="15" customHeight="1">
      <c r="A46" s="397" t="s">
        <v>77</v>
      </c>
      <c r="B46" s="398"/>
      <c r="C46" s="398"/>
      <c r="D46" s="398"/>
      <c r="E46" s="398"/>
      <c r="F46" s="399"/>
      <c r="G46" s="399"/>
      <c r="H46" s="399"/>
      <c r="I46" s="399"/>
      <c r="J46" s="398" t="s">
        <v>78</v>
      </c>
      <c r="K46" s="398"/>
      <c r="L46" s="398"/>
      <c r="M46" s="398"/>
      <c r="N46" s="398"/>
      <c r="O46" s="399"/>
      <c r="P46" s="399"/>
      <c r="Q46" s="399"/>
      <c r="R46" s="399"/>
      <c r="S46" s="399"/>
      <c r="T46" s="399" t="s">
        <v>79</v>
      </c>
      <c r="U46" s="399"/>
      <c r="V46" s="399"/>
      <c r="W46" s="399"/>
      <c r="X46" s="399"/>
      <c r="Y46" s="399"/>
      <c r="Z46" s="399"/>
      <c r="AA46" s="399"/>
      <c r="AB46" s="406" t="s">
        <v>80</v>
      </c>
      <c r="AC46" s="403"/>
      <c r="AD46" s="403"/>
      <c r="AE46" s="403"/>
      <c r="AF46" s="404"/>
      <c r="AG46" s="400"/>
      <c r="AH46" s="400"/>
      <c r="AI46" s="400"/>
      <c r="AJ46" s="400"/>
      <c r="AK46" s="400"/>
      <c r="AL46" s="401"/>
    </row>
    <row r="47" spans="1:38" ht="15" customHeight="1">
      <c r="A47" s="397" t="s">
        <v>81</v>
      </c>
      <c r="B47" s="398"/>
      <c r="C47" s="398"/>
      <c r="D47" s="398"/>
      <c r="E47" s="398"/>
      <c r="F47" s="399"/>
      <c r="G47" s="399"/>
      <c r="H47" s="399"/>
      <c r="I47" s="399"/>
      <c r="J47" s="398" t="s">
        <v>82</v>
      </c>
      <c r="K47" s="398"/>
      <c r="L47" s="398"/>
      <c r="M47" s="398"/>
      <c r="N47" s="398"/>
      <c r="O47" s="399"/>
      <c r="P47" s="399"/>
      <c r="Q47" s="399"/>
      <c r="R47" s="399"/>
      <c r="S47" s="399"/>
      <c r="T47" s="399" t="s">
        <v>83</v>
      </c>
      <c r="U47" s="399"/>
      <c r="V47" s="399"/>
      <c r="W47" s="399"/>
      <c r="X47" s="399"/>
      <c r="Y47" s="399"/>
      <c r="Z47" s="399"/>
      <c r="AA47" s="399"/>
      <c r="AB47" s="33" t="s">
        <v>84</v>
      </c>
      <c r="AC47" s="33"/>
      <c r="AD47" s="33"/>
      <c r="AE47" s="33"/>
      <c r="AF47" s="33"/>
      <c r="AG47" s="400"/>
      <c r="AH47" s="400"/>
      <c r="AI47" s="400"/>
      <c r="AJ47" s="400"/>
      <c r="AK47" s="400"/>
      <c r="AL47" s="401"/>
    </row>
    <row r="48" spans="1:38" ht="15" customHeight="1">
      <c r="A48" s="397" t="s">
        <v>85</v>
      </c>
      <c r="B48" s="398"/>
      <c r="C48" s="398"/>
      <c r="D48" s="398"/>
      <c r="E48" s="398"/>
      <c r="F48" s="399"/>
      <c r="G48" s="399"/>
      <c r="H48" s="399"/>
      <c r="I48" s="399"/>
      <c r="J48" s="398" t="s">
        <v>86</v>
      </c>
      <c r="K48" s="398"/>
      <c r="L48" s="398"/>
      <c r="M48" s="398"/>
      <c r="N48" s="398"/>
      <c r="O48" s="399"/>
      <c r="P48" s="399"/>
      <c r="Q48" s="399"/>
      <c r="R48" s="399"/>
      <c r="S48" s="399"/>
      <c r="T48" s="399" t="s">
        <v>87</v>
      </c>
      <c r="U48" s="399"/>
      <c r="V48" s="399"/>
      <c r="W48" s="399"/>
      <c r="X48" s="399"/>
      <c r="Y48" s="399"/>
      <c r="Z48" s="399"/>
      <c r="AA48" s="399"/>
      <c r="AB48" s="33" t="s">
        <v>88</v>
      </c>
      <c r="AC48" s="33"/>
      <c r="AD48" s="33"/>
      <c r="AE48" s="33"/>
      <c r="AF48" s="33"/>
      <c r="AG48" s="400"/>
      <c r="AH48" s="400"/>
      <c r="AI48" s="400"/>
      <c r="AJ48" s="400"/>
      <c r="AK48" s="400"/>
      <c r="AL48" s="401"/>
    </row>
    <row r="49" spans="1:38" ht="15" customHeight="1" thickBot="1">
      <c r="A49" s="409" t="s">
        <v>89</v>
      </c>
      <c r="B49" s="410"/>
      <c r="C49" s="410"/>
      <c r="D49" s="410"/>
      <c r="E49" s="410"/>
      <c r="F49" s="411"/>
      <c r="G49" s="411"/>
      <c r="H49" s="411"/>
      <c r="I49" s="411"/>
      <c r="J49" s="410" t="s">
        <v>90</v>
      </c>
      <c r="K49" s="410"/>
      <c r="L49" s="410"/>
      <c r="M49" s="410"/>
      <c r="N49" s="410"/>
      <c r="O49" s="411"/>
      <c r="P49" s="411"/>
      <c r="Q49" s="411"/>
      <c r="R49" s="411"/>
      <c r="S49" s="411"/>
      <c r="T49" s="411" t="s">
        <v>91</v>
      </c>
      <c r="U49" s="411"/>
      <c r="V49" s="411"/>
      <c r="W49" s="411"/>
      <c r="X49" s="411"/>
      <c r="Y49" s="411"/>
      <c r="Z49" s="411"/>
      <c r="AA49" s="411"/>
      <c r="AB49" s="34" t="s">
        <v>92</v>
      </c>
      <c r="AC49" s="34"/>
      <c r="AD49" s="34"/>
      <c r="AE49" s="34"/>
      <c r="AF49" s="34"/>
      <c r="AG49" s="407"/>
      <c r="AH49" s="407"/>
      <c r="AI49" s="407"/>
      <c r="AJ49" s="407"/>
      <c r="AK49" s="407"/>
      <c r="AL49" s="408"/>
    </row>
  </sheetData>
  <sheetProtection selectLockedCells="1"/>
  <mergeCells count="190">
    <mergeCell ref="AG48:AL48"/>
    <mergeCell ref="A47:E47"/>
    <mergeCell ref="F47:I47"/>
    <mergeCell ref="AG49:AL49"/>
    <mergeCell ref="A49:E49"/>
    <mergeCell ref="F49:I49"/>
    <mergeCell ref="J49:N49"/>
    <mergeCell ref="O49:S49"/>
    <mergeCell ref="T49:W49"/>
    <mergeCell ref="X49:AA49"/>
    <mergeCell ref="A48:E48"/>
    <mergeCell ref="F48:I48"/>
    <mergeCell ref="J48:N48"/>
    <mergeCell ref="O48:S48"/>
    <mergeCell ref="T48:W48"/>
    <mergeCell ref="X48:AA48"/>
    <mergeCell ref="J47:N47"/>
    <mergeCell ref="O47:S47"/>
    <mergeCell ref="T47:W47"/>
    <mergeCell ref="X47:AA47"/>
    <mergeCell ref="AB45:AF45"/>
    <mergeCell ref="AG45:AL45"/>
    <mergeCell ref="AB46:AF46"/>
    <mergeCell ref="AG46:AL46"/>
    <mergeCell ref="AG47:AL47"/>
    <mergeCell ref="A46:E46"/>
    <mergeCell ref="F46:I46"/>
    <mergeCell ref="J46:N46"/>
    <mergeCell ref="O46:S46"/>
    <mergeCell ref="T46:W46"/>
    <mergeCell ref="X46:AA46"/>
    <mergeCell ref="A45:E45"/>
    <mergeCell ref="F45:I45"/>
    <mergeCell ref="J45:N45"/>
    <mergeCell ref="O45:S45"/>
    <mergeCell ref="T45:W45"/>
    <mergeCell ref="X45:AA45"/>
    <mergeCell ref="AB43:AF43"/>
    <mergeCell ref="AG43:AL43"/>
    <mergeCell ref="A44:E44"/>
    <mergeCell ref="F44:I44"/>
    <mergeCell ref="J44:N44"/>
    <mergeCell ref="O44:S44"/>
    <mergeCell ref="T44:W44"/>
    <mergeCell ref="X44:AA44"/>
    <mergeCell ref="AB44:AF44"/>
    <mergeCell ref="AG44:AL44"/>
    <mergeCell ref="X42:AA42"/>
    <mergeCell ref="AB42:AF42"/>
    <mergeCell ref="AG42:AL42"/>
    <mergeCell ref="A43:E43"/>
    <mergeCell ref="F43:G43"/>
    <mergeCell ref="H43:I43"/>
    <mergeCell ref="J43:N43"/>
    <mergeCell ref="O43:S43"/>
    <mergeCell ref="T43:W43"/>
    <mergeCell ref="X43:AA43"/>
    <mergeCell ref="A38:AL38"/>
    <mergeCell ref="A39:AL39"/>
    <mergeCell ref="A40:AL40"/>
    <mergeCell ref="D41:AL41"/>
    <mergeCell ref="A42:E42"/>
    <mergeCell ref="F42:G42"/>
    <mergeCell ref="H42:I42"/>
    <mergeCell ref="J42:N42"/>
    <mergeCell ref="O42:S42"/>
    <mergeCell ref="T42:W42"/>
    <mergeCell ref="A37:D37"/>
    <mergeCell ref="E37:O37"/>
    <mergeCell ref="P37:Z37"/>
    <mergeCell ref="AA37:AD37"/>
    <mergeCell ref="AE37:AH37"/>
    <mergeCell ref="AI37:AL37"/>
    <mergeCell ref="A36:D36"/>
    <mergeCell ref="E36:O36"/>
    <mergeCell ref="P36:Z36"/>
    <mergeCell ref="AA36:AD36"/>
    <mergeCell ref="AE36:AH36"/>
    <mergeCell ref="AI36:AL36"/>
    <mergeCell ref="A35:D35"/>
    <mergeCell ref="E35:O35"/>
    <mergeCell ref="P35:Z35"/>
    <mergeCell ref="AA35:AD35"/>
    <mergeCell ref="AE35:AH35"/>
    <mergeCell ref="AI35:AL35"/>
    <mergeCell ref="A34:D34"/>
    <mergeCell ref="E34:O34"/>
    <mergeCell ref="P34:Z34"/>
    <mergeCell ref="AA34:AD34"/>
    <mergeCell ref="AE34:AH34"/>
    <mergeCell ref="AI34:AL34"/>
    <mergeCell ref="A33:D33"/>
    <mergeCell ref="E33:O33"/>
    <mergeCell ref="P33:Z33"/>
    <mergeCell ref="AA33:AD33"/>
    <mergeCell ref="AE33:AH33"/>
    <mergeCell ref="AI33:AL33"/>
    <mergeCell ref="X29:AA30"/>
    <mergeCell ref="AB29:AD30"/>
    <mergeCell ref="AE29:AH30"/>
    <mergeCell ref="AI29:AL30"/>
    <mergeCell ref="A31:AL31"/>
    <mergeCell ref="A32:AL32"/>
    <mergeCell ref="X27:AA28"/>
    <mergeCell ref="AB27:AD28"/>
    <mergeCell ref="AE27:AH28"/>
    <mergeCell ref="AI27:AL28"/>
    <mergeCell ref="A29:F30"/>
    <mergeCell ref="G29:I30"/>
    <mergeCell ref="J29:L30"/>
    <mergeCell ref="M29:P30"/>
    <mergeCell ref="Q29:T30"/>
    <mergeCell ref="U29:W30"/>
    <mergeCell ref="X26:AA26"/>
    <mergeCell ref="AB26:AD26"/>
    <mergeCell ref="AE26:AH26"/>
    <mergeCell ref="AI26:AL26"/>
    <mergeCell ref="A27:F28"/>
    <mergeCell ref="G27:I28"/>
    <mergeCell ref="J27:L28"/>
    <mergeCell ref="M27:P28"/>
    <mergeCell ref="Q27:T28"/>
    <mergeCell ref="U27:W28"/>
    <mergeCell ref="X24:AA25"/>
    <mergeCell ref="AB24:AD25"/>
    <mergeCell ref="AE24:AH25"/>
    <mergeCell ref="AI24:AL25"/>
    <mergeCell ref="A26:F26"/>
    <mergeCell ref="G26:I26"/>
    <mergeCell ref="J26:L26"/>
    <mergeCell ref="M26:P26"/>
    <mergeCell ref="Q26:T26"/>
    <mergeCell ref="U26:W26"/>
    <mergeCell ref="X22:AA23"/>
    <mergeCell ref="AB22:AD23"/>
    <mergeCell ref="AE22:AH23"/>
    <mergeCell ref="AI22:AL23"/>
    <mergeCell ref="A24:F25"/>
    <mergeCell ref="G24:I25"/>
    <mergeCell ref="J24:L25"/>
    <mergeCell ref="M24:P25"/>
    <mergeCell ref="Q24:T25"/>
    <mergeCell ref="U24:W25"/>
    <mergeCell ref="X20:AA21"/>
    <mergeCell ref="AB20:AD21"/>
    <mergeCell ref="AE20:AH21"/>
    <mergeCell ref="AI20:AL21"/>
    <mergeCell ref="A22:F23"/>
    <mergeCell ref="G22:I23"/>
    <mergeCell ref="J22:L23"/>
    <mergeCell ref="M22:P23"/>
    <mergeCell ref="Q22:T23"/>
    <mergeCell ref="U22:W23"/>
    <mergeCell ref="A18:F19"/>
    <mergeCell ref="G18:R19"/>
    <mergeCell ref="S18:AA19"/>
    <mergeCell ref="AB18:AL19"/>
    <mergeCell ref="A20:F21"/>
    <mergeCell ref="G20:I21"/>
    <mergeCell ref="J20:L21"/>
    <mergeCell ref="M20:P21"/>
    <mergeCell ref="Q20:T21"/>
    <mergeCell ref="U20:W21"/>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J4:S4"/>
    <mergeCell ref="U4:V4"/>
    <mergeCell ref="X4:AL4"/>
    <mergeCell ref="U5:V5"/>
    <mergeCell ref="H6:S6"/>
    <mergeCell ref="U6:Z6"/>
    <mergeCell ref="AA6:AL6"/>
    <mergeCell ref="G1:S1"/>
    <mergeCell ref="U1:Y1"/>
    <mergeCell ref="Z1:AL1"/>
    <mergeCell ref="E2:N2"/>
    <mergeCell ref="S2:U2"/>
    <mergeCell ref="AB2:AL2"/>
  </mergeCells>
  <dataValidations count="12">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dataValidation allowBlank="1" showInputMessage="1" showErrorMessage="1" promptTitle="BASE SALARY" prompt="This is the full-time rate of pay and must be shown in whole dollars (no cents)." sqref="AE20:AH21"/>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dataValidation allowBlank="1" showInputMessage="1" showErrorMessage="1" promptTitle="PAID UNITS" prompt="Use for Part-Time Lecturers and Teaching Associates only.  This is the number of Weighted Teaching Units (WTU) for which the individual is to be paid." sqref="X20:AA21"/>
    <dataValidation allowBlank="1" showInputMessage="1" showErrorMessage="1" promptTitle="RANK CODE (RANGE, GRADE)" prompt="5 = Professor, Lect D, Librarian&#10;4 = Assoc Prof, Lect C, Assoc Lib&#10;3 = Assist Prof, Lect B, Sr Asst Lib&#10;2 = Instructor, Lect A, Asst Lib&#10;1 = Lecturer L&#10;0 = Coaching Faculty, SSPAR's&#10;2 = Graduate Assistant&#10;1 = Teaching Associate" sqref="U20:W21"/>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dataValidation allowBlank="1" showInputMessage="1" showErrorMessage="1" promptTitle="JOB CODE (Required)" prompt="Enter the 4-digit payroll classification code.  &#10;For example:&#10;&#10;2358 =  Lecturer, AY&#10;2359 =  Lecturer, 12 month&#10;2360 =  Probationary/Tenured Faculty, AY&#10;2361 =  Probationary/Tenured Faculty, 12&#10;2481 =  Department Chair, 12 month&#10;2354 =  TA&#10;2355 =  GA" sqref="J20:L21"/>
    <dataValidation allowBlank="1" showInputMessage="1" showErrorMessage="1" promptTitle="DEPARTMENT ID" prompt="Enter the 5-digit department code.  This code begins with 10 and ends with a three-digit code which identifies the department." sqref="G20:I21"/>
  </dataValidations>
  <printOptions horizontalCentered="1"/>
  <pageMargins left="0" right="0" top="0.94" bottom="0.3" header="0.26" footer="0.16"/>
  <pageSetup fitToHeight="1" fitToWidth="1" horizontalDpi="600" verticalDpi="600" orientation="portrait" r:id="rId4"/>
  <headerFooter alignWithMargins="0">
    <oddHeader>&amp;L&amp;G&amp;R&amp;"Lucida Sans Unicode,Bold"INSTRUCTIONAL &amp;UP&amp;UERSONNEL &amp;UA&amp;UCTION &amp;UR&amp;UEQUEST FORM&amp;8
Summer PAR Sample #12</oddHeader>
    <oddFooter>&amp;L&amp;8HR: &amp;F&amp;R&amp;8 &amp;D</oddFooter>
  </headerFooter>
  <rowBreaks count="1" manualBreakCount="1">
    <brk id="38" max="255" man="1"/>
  </rowBreaks>
  <legacyDrawing r:id="rId2"/>
  <legacyDrawingHF r:id="rId3"/>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BN49"/>
  <sheetViews>
    <sheetView view="pageLayout" zoomScaleNormal="115" workbookViewId="0" topLeftCell="A1">
      <selection activeCell="AT15" sqref="AT15"/>
    </sheetView>
  </sheetViews>
  <sheetFormatPr defaultColWidth="2.375" defaultRowHeight="15" customHeight="1"/>
  <cols>
    <col min="1" max="1" width="1.875" style="32" customWidth="1"/>
    <col min="2" max="2" width="2.375" style="9" customWidth="1"/>
    <col min="3" max="3" width="2.50390625" style="9" customWidth="1"/>
    <col min="4" max="4" width="2.375" style="9" customWidth="1"/>
    <col min="5" max="5" width="1.75390625" style="9" customWidth="1"/>
    <col min="6" max="6" width="2.375" style="9" customWidth="1"/>
    <col min="7" max="7" width="2.125" style="9" customWidth="1"/>
    <col min="8" max="8" width="2.375" style="9" customWidth="1"/>
    <col min="9" max="9" width="2.125" style="9" customWidth="1"/>
    <col min="10" max="10" width="1.875" style="9" customWidth="1"/>
    <col min="11" max="12" width="2.375" style="9" customWidth="1"/>
    <col min="13" max="13" width="2.75390625" style="9" customWidth="1"/>
    <col min="14" max="15" width="2.375" style="9" customWidth="1"/>
    <col min="16" max="16" width="1.875" style="9" customWidth="1"/>
    <col min="17" max="17" width="2.25390625" style="9" customWidth="1"/>
    <col min="18" max="18" width="1.625" style="9" customWidth="1"/>
    <col min="19" max="19" width="2.375" style="9" customWidth="1"/>
    <col min="20" max="20" width="2.625" style="9" customWidth="1"/>
    <col min="21" max="21" width="5.00390625" style="9" customWidth="1"/>
    <col min="22" max="22" width="1.37890625" style="9" customWidth="1"/>
    <col min="23" max="23" width="2.375" style="9" customWidth="1"/>
    <col min="24" max="24" width="1.75390625" style="9" customWidth="1"/>
    <col min="25" max="25" width="2.375" style="9" customWidth="1"/>
    <col min="26" max="26" width="2.00390625" style="9" customWidth="1"/>
    <col min="27" max="28" width="2.375" style="9" customWidth="1"/>
    <col min="29" max="29" width="1.625" style="9" customWidth="1"/>
    <col min="30" max="30" width="2.00390625" style="9" customWidth="1"/>
    <col min="31" max="31" width="2.375" style="9" customWidth="1"/>
    <col min="32" max="32" width="2.75390625" style="9" customWidth="1"/>
    <col min="33" max="33" width="6.125" style="9" customWidth="1"/>
    <col min="34" max="34" width="0.2421875" style="9" customWidth="1"/>
    <col min="35" max="35" width="0.5" style="9" hidden="1" customWidth="1"/>
    <col min="36" max="36" width="2.375" style="9" customWidth="1"/>
    <col min="37" max="37" width="4.50390625" style="9" customWidth="1"/>
    <col min="38" max="38" width="1.625" style="9" customWidth="1"/>
    <col min="39" max="16384" width="2.375" style="9" customWidth="1"/>
  </cols>
  <sheetData>
    <row r="1" spans="1:42" s="7" customFormat="1" ht="15" customHeight="1">
      <c r="A1" s="1" t="s">
        <v>0</v>
      </c>
      <c r="B1" s="2" t="s">
        <v>1</v>
      </c>
      <c r="C1" s="2"/>
      <c r="D1" s="3"/>
      <c r="E1" s="2"/>
      <c r="F1" s="2"/>
      <c r="G1" s="148" t="s">
        <v>198</v>
      </c>
      <c r="H1" s="148"/>
      <c r="I1" s="148"/>
      <c r="J1" s="148"/>
      <c r="K1" s="148"/>
      <c r="L1" s="148"/>
      <c r="M1" s="148"/>
      <c r="N1" s="148"/>
      <c r="O1" s="148"/>
      <c r="P1" s="148"/>
      <c r="Q1" s="148"/>
      <c r="R1" s="148"/>
      <c r="S1" s="148"/>
      <c r="T1" s="4"/>
      <c r="U1" s="149" t="s">
        <v>2</v>
      </c>
      <c r="V1" s="149"/>
      <c r="W1" s="150"/>
      <c r="X1" s="149"/>
      <c r="Y1" s="149"/>
      <c r="Z1" s="151" t="s">
        <v>301</v>
      </c>
      <c r="AA1" s="151"/>
      <c r="AB1" s="151"/>
      <c r="AC1" s="151"/>
      <c r="AD1" s="151"/>
      <c r="AE1" s="151"/>
      <c r="AF1" s="151"/>
      <c r="AG1" s="151"/>
      <c r="AH1" s="151"/>
      <c r="AI1" s="151"/>
      <c r="AJ1" s="151"/>
      <c r="AK1" s="151"/>
      <c r="AL1" s="151"/>
      <c r="AM1" s="6"/>
      <c r="AN1" s="6"/>
      <c r="AO1" s="6"/>
      <c r="AP1" s="6"/>
    </row>
    <row r="2" spans="1:66" ht="19.5" customHeight="1">
      <c r="A2" s="1" t="s">
        <v>3</v>
      </c>
      <c r="B2" s="2" t="s">
        <v>4</v>
      </c>
      <c r="C2" s="2"/>
      <c r="D2" s="2"/>
      <c r="E2" s="152" t="s">
        <v>250</v>
      </c>
      <c r="F2" s="153"/>
      <c r="G2" s="153"/>
      <c r="H2" s="153"/>
      <c r="I2" s="153"/>
      <c r="J2" s="153"/>
      <c r="K2" s="153"/>
      <c r="L2" s="153"/>
      <c r="M2" s="153"/>
      <c r="N2" s="153"/>
      <c r="O2" s="8"/>
      <c r="P2" s="8"/>
      <c r="Q2" s="8" t="s">
        <v>5</v>
      </c>
      <c r="R2" s="8"/>
      <c r="S2" s="154">
        <v>0</v>
      </c>
      <c r="T2" s="155"/>
      <c r="U2" s="155"/>
      <c r="V2" s="3"/>
      <c r="W2" s="3"/>
      <c r="X2" s="3"/>
      <c r="Y2" s="8" t="s">
        <v>6</v>
      </c>
      <c r="Z2" s="3"/>
      <c r="AA2" s="3"/>
      <c r="AB2" s="156" t="s">
        <v>243</v>
      </c>
      <c r="AC2" s="156"/>
      <c r="AD2" s="156"/>
      <c r="AE2" s="156"/>
      <c r="AF2" s="156"/>
      <c r="AG2" s="156"/>
      <c r="AH2" s="156"/>
      <c r="AI2" s="156"/>
      <c r="AJ2" s="156"/>
      <c r="AK2" s="156"/>
      <c r="AL2" s="156"/>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row>
    <row r="3" spans="1:66" ht="9" customHeight="1">
      <c r="A3" s="1"/>
      <c r="B3" s="2"/>
      <c r="C3" s="2"/>
      <c r="D3" s="2"/>
      <c r="E3" s="2"/>
      <c r="F3" s="2"/>
      <c r="G3" s="2"/>
      <c r="H3" s="2"/>
      <c r="I3" s="2"/>
      <c r="J3" s="2"/>
      <c r="K3" s="2"/>
      <c r="L3" s="10"/>
      <c r="M3" s="8"/>
      <c r="N3" s="8"/>
      <c r="O3" s="8"/>
      <c r="P3" s="8"/>
      <c r="Q3" s="8"/>
      <c r="R3" s="8"/>
      <c r="S3" s="8"/>
      <c r="T3" s="8"/>
      <c r="U3" s="8"/>
      <c r="V3" s="8"/>
      <c r="W3" s="8"/>
      <c r="X3" s="2"/>
      <c r="Y3" s="2"/>
      <c r="Z3" s="2"/>
      <c r="AA3" s="2"/>
      <c r="AB3" s="2"/>
      <c r="AC3" s="2"/>
      <c r="AD3" s="2"/>
      <c r="AE3" s="2"/>
      <c r="AF3" s="2"/>
      <c r="AG3" s="2"/>
      <c r="AH3" s="2"/>
      <c r="AI3" s="2"/>
      <c r="AJ3" s="2"/>
      <c r="AK3" s="2"/>
      <c r="AL3" s="2"/>
      <c r="AM3" s="7"/>
      <c r="AN3" s="6"/>
      <c r="AO3" s="6"/>
      <c r="AP3" s="6"/>
      <c r="AQ3" s="6"/>
      <c r="AR3" s="6"/>
      <c r="AS3" s="6"/>
      <c r="AT3" s="6"/>
      <c r="AU3" s="6"/>
      <c r="AV3" s="6"/>
      <c r="AW3" s="6"/>
      <c r="AX3" s="6"/>
      <c r="AY3" s="6"/>
      <c r="AZ3" s="6"/>
      <c r="BA3" s="6"/>
      <c r="BB3" s="6"/>
      <c r="BC3" s="6"/>
      <c r="BD3" s="6"/>
      <c r="BE3" s="6"/>
      <c r="BF3" s="6"/>
      <c r="BG3" s="6"/>
      <c r="BH3" s="6"/>
      <c r="BI3" s="6"/>
      <c r="BJ3" s="6"/>
      <c r="BK3" s="6"/>
      <c r="BL3" s="6"/>
      <c r="BM3" s="6"/>
      <c r="BN3" s="6"/>
    </row>
    <row r="4" spans="1:66" ht="15" customHeight="1">
      <c r="A4" s="1" t="s">
        <v>7</v>
      </c>
      <c r="B4" s="2" t="s">
        <v>8</v>
      </c>
      <c r="C4" s="2"/>
      <c r="D4" s="11"/>
      <c r="E4" s="12"/>
      <c r="F4" s="11"/>
      <c r="G4" s="13"/>
      <c r="H4" s="11" t="s">
        <v>177</v>
      </c>
      <c r="I4" s="13"/>
      <c r="J4" s="157" t="s">
        <v>259</v>
      </c>
      <c r="K4" s="157"/>
      <c r="L4" s="157"/>
      <c r="M4" s="157"/>
      <c r="N4" s="157"/>
      <c r="O4" s="157"/>
      <c r="P4" s="157"/>
      <c r="Q4" s="157"/>
      <c r="R4" s="157"/>
      <c r="S4" s="157"/>
      <c r="T4" s="14"/>
      <c r="U4" s="154" t="s">
        <v>178</v>
      </c>
      <c r="V4" s="154"/>
      <c r="W4" s="14"/>
      <c r="X4" s="157" t="s">
        <v>260</v>
      </c>
      <c r="Y4" s="157"/>
      <c r="Z4" s="157"/>
      <c r="AA4" s="157"/>
      <c r="AB4" s="157"/>
      <c r="AC4" s="157"/>
      <c r="AD4" s="157"/>
      <c r="AE4" s="157"/>
      <c r="AF4" s="157"/>
      <c r="AG4" s="157"/>
      <c r="AH4" s="157"/>
      <c r="AI4" s="157"/>
      <c r="AJ4" s="157"/>
      <c r="AK4" s="157"/>
      <c r="AL4" s="157"/>
      <c r="AM4" s="7"/>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15" customHeight="1">
      <c r="A5" s="1"/>
      <c r="B5" s="2"/>
      <c r="C5" s="2"/>
      <c r="D5" s="15" t="s">
        <v>9</v>
      </c>
      <c r="E5" s="12"/>
      <c r="F5" s="15" t="s">
        <v>10</v>
      </c>
      <c r="G5" s="12"/>
      <c r="H5" s="15" t="s">
        <v>11</v>
      </c>
      <c r="I5" s="2"/>
      <c r="J5" s="2" t="s">
        <v>12</v>
      </c>
      <c r="K5" s="2"/>
      <c r="L5" s="2"/>
      <c r="M5" s="2"/>
      <c r="N5" s="2"/>
      <c r="O5" s="2"/>
      <c r="P5" s="2"/>
      <c r="Q5" s="2"/>
      <c r="R5" s="2"/>
      <c r="S5" s="2"/>
      <c r="T5" s="2"/>
      <c r="U5" s="158" t="s">
        <v>13</v>
      </c>
      <c r="V5" s="158"/>
      <c r="W5" s="2"/>
      <c r="X5" s="2" t="s">
        <v>14</v>
      </c>
      <c r="Y5" s="2"/>
      <c r="Z5" s="2"/>
      <c r="AA5" s="2"/>
      <c r="AB5" s="2"/>
      <c r="AC5" s="2"/>
      <c r="AD5" s="2"/>
      <c r="AE5" s="2"/>
      <c r="AF5" s="2"/>
      <c r="AG5" s="2"/>
      <c r="AH5" s="2"/>
      <c r="AI5" s="2"/>
      <c r="AJ5" s="2"/>
      <c r="AK5" s="2"/>
      <c r="AL5" s="2"/>
      <c r="AM5" s="7"/>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38" ht="16.5" customHeight="1">
      <c r="A6" s="16" t="s">
        <v>15</v>
      </c>
      <c r="B6" s="1" t="s">
        <v>16</v>
      </c>
      <c r="C6" s="2"/>
      <c r="D6" s="2"/>
      <c r="E6" s="5"/>
      <c r="F6" s="17"/>
      <c r="G6" s="17"/>
      <c r="H6" s="159" t="s">
        <v>252</v>
      </c>
      <c r="I6" s="159"/>
      <c r="J6" s="159"/>
      <c r="K6" s="159"/>
      <c r="L6" s="159"/>
      <c r="M6" s="159"/>
      <c r="N6" s="159"/>
      <c r="O6" s="159"/>
      <c r="P6" s="159"/>
      <c r="Q6" s="159"/>
      <c r="R6" s="159"/>
      <c r="S6" s="159"/>
      <c r="T6" s="4"/>
      <c r="U6" s="149" t="s">
        <v>17</v>
      </c>
      <c r="V6" s="149"/>
      <c r="W6" s="149"/>
      <c r="X6" s="149"/>
      <c r="Y6" s="149"/>
      <c r="Z6" s="149"/>
      <c r="AA6" s="160">
        <v>99744556</v>
      </c>
      <c r="AB6" s="160"/>
      <c r="AC6" s="160"/>
      <c r="AD6" s="160"/>
      <c r="AE6" s="160"/>
      <c r="AF6" s="160"/>
      <c r="AG6" s="160"/>
      <c r="AH6" s="160"/>
      <c r="AI6" s="160"/>
      <c r="AJ6" s="160"/>
      <c r="AK6" s="160"/>
      <c r="AL6" s="160"/>
    </row>
    <row r="7" spans="1:66" ht="9" customHeight="1">
      <c r="A7" s="1"/>
      <c r="B7" s="2"/>
      <c r="C7" s="2"/>
      <c r="D7" s="18"/>
      <c r="E7" s="12"/>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7"/>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ht="15" customHeight="1">
      <c r="A8" s="1" t="s">
        <v>18</v>
      </c>
      <c r="B8" s="2" t="s">
        <v>19</v>
      </c>
      <c r="C8" s="2"/>
      <c r="D8" s="2"/>
      <c r="E8" s="2"/>
      <c r="F8" s="2"/>
      <c r="G8" s="148" t="s">
        <v>316</v>
      </c>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7"/>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ht="18.75" customHeight="1">
      <c r="A9" s="1"/>
      <c r="B9" s="161" t="s">
        <v>317</v>
      </c>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7"/>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ht="18.75" customHeight="1">
      <c r="A10" s="1"/>
      <c r="B10" s="161" t="s">
        <v>326</v>
      </c>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7"/>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ht="18.75" customHeight="1">
      <c r="A11" s="1"/>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7"/>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row>
    <row r="12" spans="1:66" ht="8.25" customHeight="1">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7"/>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row>
    <row r="13" spans="1:59" ht="15" customHeight="1">
      <c r="A13" s="1" t="s">
        <v>20</v>
      </c>
      <c r="B13" s="19" t="s">
        <v>177</v>
      </c>
      <c r="C13" s="2" t="s">
        <v>21</v>
      </c>
      <c r="D13" s="2"/>
      <c r="E13" s="2"/>
      <c r="F13" s="19"/>
      <c r="G13" s="2" t="s">
        <v>22</v>
      </c>
      <c r="H13" s="2"/>
      <c r="I13" s="2"/>
      <c r="K13" s="19"/>
      <c r="L13" s="20" t="s">
        <v>23</v>
      </c>
      <c r="M13" s="21"/>
      <c r="N13" s="19"/>
      <c r="O13" s="10" t="s">
        <v>24</v>
      </c>
      <c r="Q13" s="19"/>
      <c r="R13" s="10" t="s">
        <v>25</v>
      </c>
      <c r="T13" s="19"/>
      <c r="U13" s="162" t="s">
        <v>26</v>
      </c>
      <c r="V13" s="163"/>
      <c r="W13" s="163"/>
      <c r="X13" s="163"/>
      <c r="Y13" s="164"/>
      <c r="Z13" s="19"/>
      <c r="AA13" s="162" t="s">
        <v>27</v>
      </c>
      <c r="AB13" s="164"/>
      <c r="AC13" s="70" t="s">
        <v>264</v>
      </c>
      <c r="AD13" s="2" t="s">
        <v>28</v>
      </c>
      <c r="AE13" s="2"/>
      <c r="AF13" s="19"/>
      <c r="AG13" s="2" t="s">
        <v>29</v>
      </c>
      <c r="AH13" s="2"/>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66" ht="6" customHeight="1" thickBot="1">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7"/>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row>
    <row r="15" spans="1:66" ht="13.5" customHeight="1" thickBot="1">
      <c r="A15" s="165"/>
      <c r="B15" s="166"/>
      <c r="C15" s="166"/>
      <c r="D15" s="166"/>
      <c r="E15" s="166"/>
      <c r="F15" s="167"/>
      <c r="G15" s="168" t="s">
        <v>30</v>
      </c>
      <c r="H15" s="169"/>
      <c r="I15" s="169"/>
      <c r="J15" s="169"/>
      <c r="K15" s="169"/>
      <c r="L15" s="169"/>
      <c r="M15" s="169"/>
      <c r="N15" s="169"/>
      <c r="O15" s="169"/>
      <c r="P15" s="169"/>
      <c r="Q15" s="169"/>
      <c r="R15" s="170"/>
      <c r="S15" s="171" t="s">
        <v>31</v>
      </c>
      <c r="T15" s="169"/>
      <c r="U15" s="169"/>
      <c r="V15" s="169"/>
      <c r="W15" s="169"/>
      <c r="X15" s="169"/>
      <c r="Y15" s="169"/>
      <c r="Z15" s="169"/>
      <c r="AA15" s="169"/>
      <c r="AB15" s="171" t="s">
        <v>32</v>
      </c>
      <c r="AC15" s="169"/>
      <c r="AD15" s="169"/>
      <c r="AE15" s="169"/>
      <c r="AF15" s="169"/>
      <c r="AG15" s="169"/>
      <c r="AH15" s="169"/>
      <c r="AI15" s="169"/>
      <c r="AJ15" s="169"/>
      <c r="AK15" s="169"/>
      <c r="AL15" s="172"/>
      <c r="AM15" s="7"/>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row>
    <row r="16" spans="1:66" s="7" customFormat="1" ht="12" customHeight="1">
      <c r="A16" s="173" t="s">
        <v>33</v>
      </c>
      <c r="B16" s="174"/>
      <c r="C16" s="174"/>
      <c r="D16" s="174"/>
      <c r="E16" s="174"/>
      <c r="F16" s="175"/>
      <c r="G16" s="179" t="s">
        <v>196</v>
      </c>
      <c r="H16" s="180"/>
      <c r="I16" s="180"/>
      <c r="J16" s="180"/>
      <c r="K16" s="180"/>
      <c r="L16" s="180"/>
      <c r="M16" s="180"/>
      <c r="N16" s="180"/>
      <c r="O16" s="180"/>
      <c r="P16" s="180"/>
      <c r="Q16" s="180"/>
      <c r="R16" s="181"/>
      <c r="S16" s="185" t="s">
        <v>184</v>
      </c>
      <c r="T16" s="180"/>
      <c r="U16" s="180"/>
      <c r="V16" s="180"/>
      <c r="W16" s="180"/>
      <c r="X16" s="180"/>
      <c r="Y16" s="180"/>
      <c r="Z16" s="180"/>
      <c r="AA16" s="180"/>
      <c r="AB16" s="185" t="s">
        <v>258</v>
      </c>
      <c r="AC16" s="180"/>
      <c r="AD16" s="180"/>
      <c r="AE16" s="180"/>
      <c r="AF16" s="180"/>
      <c r="AG16" s="180"/>
      <c r="AH16" s="180"/>
      <c r="AI16" s="180"/>
      <c r="AJ16" s="180"/>
      <c r="AK16" s="180"/>
      <c r="AL16" s="187"/>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row>
    <row r="17" spans="1:66" s="7" customFormat="1" ht="12" customHeight="1">
      <c r="A17" s="176"/>
      <c r="B17" s="177"/>
      <c r="C17" s="177"/>
      <c r="D17" s="177"/>
      <c r="E17" s="177"/>
      <c r="F17" s="178"/>
      <c r="G17" s="182"/>
      <c r="H17" s="183"/>
      <c r="I17" s="183"/>
      <c r="J17" s="183"/>
      <c r="K17" s="183"/>
      <c r="L17" s="183"/>
      <c r="M17" s="183"/>
      <c r="N17" s="183"/>
      <c r="O17" s="183"/>
      <c r="P17" s="183"/>
      <c r="Q17" s="183"/>
      <c r="R17" s="184"/>
      <c r="S17" s="186"/>
      <c r="T17" s="183"/>
      <c r="U17" s="183"/>
      <c r="V17" s="183"/>
      <c r="W17" s="183"/>
      <c r="X17" s="183"/>
      <c r="Y17" s="183"/>
      <c r="Z17" s="183"/>
      <c r="AA17" s="183"/>
      <c r="AB17" s="186"/>
      <c r="AC17" s="183"/>
      <c r="AD17" s="183"/>
      <c r="AE17" s="183"/>
      <c r="AF17" s="183"/>
      <c r="AG17" s="183"/>
      <c r="AH17" s="183"/>
      <c r="AI17" s="183"/>
      <c r="AJ17" s="183"/>
      <c r="AK17" s="183"/>
      <c r="AL17" s="188"/>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row>
    <row r="18" spans="1:66" s="7" customFormat="1" ht="12" customHeight="1">
      <c r="A18" s="189" t="s">
        <v>34</v>
      </c>
      <c r="B18" s="190"/>
      <c r="C18" s="190"/>
      <c r="D18" s="190"/>
      <c r="E18" s="190"/>
      <c r="F18" s="191"/>
      <c r="G18" s="195"/>
      <c r="H18" s="196"/>
      <c r="I18" s="196"/>
      <c r="J18" s="196"/>
      <c r="K18" s="196"/>
      <c r="L18" s="196"/>
      <c r="M18" s="196"/>
      <c r="N18" s="196"/>
      <c r="O18" s="196"/>
      <c r="P18" s="196"/>
      <c r="Q18" s="196"/>
      <c r="R18" s="197"/>
      <c r="S18" s="201"/>
      <c r="T18" s="196"/>
      <c r="U18" s="196"/>
      <c r="V18" s="196"/>
      <c r="W18" s="196"/>
      <c r="X18" s="196"/>
      <c r="Y18" s="196"/>
      <c r="Z18" s="196"/>
      <c r="AA18" s="197"/>
      <c r="AB18" s="203"/>
      <c r="AC18" s="196"/>
      <c r="AD18" s="196"/>
      <c r="AE18" s="196"/>
      <c r="AF18" s="196"/>
      <c r="AG18" s="196"/>
      <c r="AH18" s="196"/>
      <c r="AI18" s="196"/>
      <c r="AJ18" s="196"/>
      <c r="AK18" s="196"/>
      <c r="AL18" s="204"/>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row>
    <row r="19" spans="1:66" s="27" customFormat="1" ht="13.5" customHeight="1" thickBot="1">
      <c r="A19" s="192"/>
      <c r="B19" s="193"/>
      <c r="C19" s="193"/>
      <c r="D19" s="193"/>
      <c r="E19" s="193"/>
      <c r="F19" s="194"/>
      <c r="G19" s="198"/>
      <c r="H19" s="199"/>
      <c r="I19" s="199"/>
      <c r="J19" s="199"/>
      <c r="K19" s="199"/>
      <c r="L19" s="199"/>
      <c r="M19" s="199"/>
      <c r="N19" s="199"/>
      <c r="O19" s="199"/>
      <c r="P19" s="199"/>
      <c r="Q19" s="199"/>
      <c r="R19" s="200"/>
      <c r="S19" s="202"/>
      <c r="T19" s="199"/>
      <c r="U19" s="199"/>
      <c r="V19" s="199"/>
      <c r="W19" s="199"/>
      <c r="X19" s="199"/>
      <c r="Y19" s="199"/>
      <c r="Z19" s="199"/>
      <c r="AA19" s="200"/>
      <c r="AB19" s="202"/>
      <c r="AC19" s="199"/>
      <c r="AD19" s="199"/>
      <c r="AE19" s="199"/>
      <c r="AF19" s="199"/>
      <c r="AG19" s="199"/>
      <c r="AH19" s="199"/>
      <c r="AI19" s="199"/>
      <c r="AJ19" s="199"/>
      <c r="AK19" s="199"/>
      <c r="AL19" s="205"/>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row>
    <row r="20" spans="1:66" ht="12.75" customHeight="1" thickBot="1">
      <c r="A20" s="206" t="s">
        <v>35</v>
      </c>
      <c r="B20" s="207"/>
      <c r="C20" s="207"/>
      <c r="D20" s="207"/>
      <c r="E20" s="207"/>
      <c r="F20" s="208"/>
      <c r="G20" s="212" t="s">
        <v>36</v>
      </c>
      <c r="H20" s="212"/>
      <c r="I20" s="213"/>
      <c r="J20" s="212" t="s">
        <v>37</v>
      </c>
      <c r="K20" s="212"/>
      <c r="L20" s="213"/>
      <c r="M20" s="216" t="s">
        <v>38</v>
      </c>
      <c r="N20" s="217"/>
      <c r="O20" s="217"/>
      <c r="P20" s="218"/>
      <c r="Q20" s="216" t="s">
        <v>39</v>
      </c>
      <c r="R20" s="217"/>
      <c r="S20" s="217"/>
      <c r="T20" s="218"/>
      <c r="U20" s="222" t="s">
        <v>40</v>
      </c>
      <c r="V20" s="212"/>
      <c r="W20" s="213"/>
      <c r="X20" s="222" t="s">
        <v>41</v>
      </c>
      <c r="Y20" s="212"/>
      <c r="Z20" s="212"/>
      <c r="AA20" s="213"/>
      <c r="AB20" s="222" t="s">
        <v>42</v>
      </c>
      <c r="AC20" s="212"/>
      <c r="AD20" s="213"/>
      <c r="AE20" s="222" t="s">
        <v>43</v>
      </c>
      <c r="AF20" s="212"/>
      <c r="AG20" s="212"/>
      <c r="AH20" s="213"/>
      <c r="AI20" s="222" t="s">
        <v>44</v>
      </c>
      <c r="AJ20" s="212"/>
      <c r="AK20" s="212"/>
      <c r="AL20" s="224"/>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66" s="28" customFormat="1" ht="9.75" customHeight="1" thickBot="1">
      <c r="A21" s="209"/>
      <c r="B21" s="210"/>
      <c r="C21" s="210"/>
      <c r="D21" s="210"/>
      <c r="E21" s="210"/>
      <c r="F21" s="211"/>
      <c r="G21" s="214"/>
      <c r="H21" s="214"/>
      <c r="I21" s="215"/>
      <c r="J21" s="214"/>
      <c r="K21" s="214"/>
      <c r="L21" s="215"/>
      <c r="M21" s="219"/>
      <c r="N21" s="220"/>
      <c r="O21" s="220"/>
      <c r="P21" s="221"/>
      <c r="Q21" s="219"/>
      <c r="R21" s="220"/>
      <c r="S21" s="220"/>
      <c r="T21" s="221"/>
      <c r="U21" s="223"/>
      <c r="V21" s="214"/>
      <c r="W21" s="215"/>
      <c r="X21" s="223"/>
      <c r="Y21" s="214"/>
      <c r="Z21" s="214"/>
      <c r="AA21" s="215"/>
      <c r="AB21" s="223"/>
      <c r="AC21" s="214"/>
      <c r="AD21" s="215"/>
      <c r="AE21" s="223"/>
      <c r="AF21" s="214"/>
      <c r="AG21" s="214"/>
      <c r="AH21" s="215"/>
      <c r="AI21" s="223"/>
      <c r="AJ21" s="214"/>
      <c r="AK21" s="214"/>
      <c r="AL21" s="225"/>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66" ht="12" customHeight="1">
      <c r="A22" s="173" t="s">
        <v>45</v>
      </c>
      <c r="B22" s="174"/>
      <c r="C22" s="174"/>
      <c r="D22" s="174"/>
      <c r="E22" s="174"/>
      <c r="F22" s="175"/>
      <c r="G22" s="179" t="s">
        <v>208</v>
      </c>
      <c r="H22" s="227"/>
      <c r="I22" s="228"/>
      <c r="J22" s="232" t="s">
        <v>246</v>
      </c>
      <c r="K22" s="233"/>
      <c r="L22" s="234"/>
      <c r="M22" s="236"/>
      <c r="N22" s="237"/>
      <c r="O22" s="237"/>
      <c r="P22" s="238"/>
      <c r="Q22" s="241" t="s">
        <v>231</v>
      </c>
      <c r="R22" s="242"/>
      <c r="S22" s="242"/>
      <c r="T22" s="243"/>
      <c r="U22" s="247">
        <v>5</v>
      </c>
      <c r="V22" s="247"/>
      <c r="W22" s="248"/>
      <c r="X22" s="251"/>
      <c r="Y22" s="252"/>
      <c r="Z22" s="252"/>
      <c r="AA22" s="253"/>
      <c r="AB22" s="257">
        <v>1</v>
      </c>
      <c r="AC22" s="258"/>
      <c r="AD22" s="259"/>
      <c r="AE22" s="263">
        <v>7019</v>
      </c>
      <c r="AF22" s="263"/>
      <c r="AG22" s="263"/>
      <c r="AH22" s="264"/>
      <c r="AI22" s="267">
        <v>7019</v>
      </c>
      <c r="AJ22" s="263"/>
      <c r="AK22" s="263"/>
      <c r="AL22" s="268"/>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66" ht="15" customHeight="1">
      <c r="A23" s="226"/>
      <c r="B23" s="177"/>
      <c r="C23" s="177"/>
      <c r="D23" s="177"/>
      <c r="E23" s="177"/>
      <c r="F23" s="178"/>
      <c r="G23" s="229"/>
      <c r="H23" s="230"/>
      <c r="I23" s="231"/>
      <c r="J23" s="235"/>
      <c r="K23" s="230"/>
      <c r="L23" s="231"/>
      <c r="M23" s="239"/>
      <c r="N23" s="239"/>
      <c r="O23" s="239"/>
      <c r="P23" s="240"/>
      <c r="Q23" s="244"/>
      <c r="R23" s="245"/>
      <c r="S23" s="245"/>
      <c r="T23" s="246"/>
      <c r="U23" s="249"/>
      <c r="V23" s="249"/>
      <c r="W23" s="250"/>
      <c r="X23" s="254"/>
      <c r="Y23" s="255"/>
      <c r="Z23" s="255"/>
      <c r="AA23" s="256"/>
      <c r="AB23" s="260"/>
      <c r="AC23" s="261"/>
      <c r="AD23" s="262"/>
      <c r="AE23" s="265"/>
      <c r="AF23" s="265"/>
      <c r="AG23" s="265"/>
      <c r="AH23" s="266"/>
      <c r="AI23" s="269"/>
      <c r="AJ23" s="265"/>
      <c r="AK23" s="265"/>
      <c r="AL23" s="270"/>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row>
    <row r="24" spans="1:66" ht="12" customHeight="1">
      <c r="A24" s="189" t="s">
        <v>93</v>
      </c>
      <c r="B24" s="190"/>
      <c r="C24" s="190"/>
      <c r="D24" s="190"/>
      <c r="E24" s="190"/>
      <c r="F24" s="191"/>
      <c r="G24" s="272"/>
      <c r="H24" s="272"/>
      <c r="I24" s="273"/>
      <c r="J24" s="276"/>
      <c r="K24" s="272"/>
      <c r="L24" s="273"/>
      <c r="M24" s="278" t="s">
        <v>301</v>
      </c>
      <c r="N24" s="278"/>
      <c r="O24" s="278"/>
      <c r="P24" s="279"/>
      <c r="Q24" s="282"/>
      <c r="R24" s="278"/>
      <c r="S24" s="278"/>
      <c r="T24" s="279"/>
      <c r="U24" s="689"/>
      <c r="V24" s="689"/>
      <c r="W24" s="690"/>
      <c r="X24" s="286"/>
      <c r="Y24" s="287"/>
      <c r="Z24" s="287"/>
      <c r="AA24" s="288"/>
      <c r="AB24" s="292"/>
      <c r="AC24" s="292"/>
      <c r="AD24" s="293"/>
      <c r="AE24" s="296"/>
      <c r="AF24" s="296"/>
      <c r="AG24" s="296"/>
      <c r="AH24" s="297"/>
      <c r="AI24" s="300"/>
      <c r="AJ24" s="296"/>
      <c r="AK24" s="296"/>
      <c r="AL24" s="301"/>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row>
    <row r="25" spans="1:66" ht="15" customHeight="1" thickBot="1">
      <c r="A25" s="271"/>
      <c r="B25" s="193"/>
      <c r="C25" s="193"/>
      <c r="D25" s="193"/>
      <c r="E25" s="193"/>
      <c r="F25" s="194"/>
      <c r="G25" s="274"/>
      <c r="H25" s="274"/>
      <c r="I25" s="275"/>
      <c r="J25" s="277"/>
      <c r="K25" s="274"/>
      <c r="L25" s="275"/>
      <c r="M25" s="280"/>
      <c r="N25" s="280"/>
      <c r="O25" s="280"/>
      <c r="P25" s="281"/>
      <c r="Q25" s="283"/>
      <c r="R25" s="280"/>
      <c r="S25" s="280"/>
      <c r="T25" s="281"/>
      <c r="U25" s="689"/>
      <c r="V25" s="689"/>
      <c r="W25" s="690"/>
      <c r="X25" s="289"/>
      <c r="Y25" s="290"/>
      <c r="Z25" s="290"/>
      <c r="AA25" s="291"/>
      <c r="AB25" s="294"/>
      <c r="AC25" s="294"/>
      <c r="AD25" s="295"/>
      <c r="AE25" s="298"/>
      <c r="AF25" s="298"/>
      <c r="AG25" s="298"/>
      <c r="AH25" s="299"/>
      <c r="AI25" s="302"/>
      <c r="AJ25" s="298"/>
      <c r="AK25" s="298"/>
      <c r="AL25" s="303"/>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row>
    <row r="26" spans="1:66" s="28" customFormat="1" ht="16.5" customHeight="1" thickBot="1">
      <c r="A26" s="304" t="s">
        <v>46</v>
      </c>
      <c r="B26" s="305"/>
      <c r="C26" s="305"/>
      <c r="D26" s="305"/>
      <c r="E26" s="305"/>
      <c r="F26" s="305"/>
      <c r="G26" s="306" t="s">
        <v>36</v>
      </c>
      <c r="H26" s="307"/>
      <c r="I26" s="308"/>
      <c r="J26" s="309" t="s">
        <v>37</v>
      </c>
      <c r="K26" s="307"/>
      <c r="L26" s="308"/>
      <c r="M26" s="310" t="s">
        <v>47</v>
      </c>
      <c r="N26" s="311"/>
      <c r="O26" s="311"/>
      <c r="P26" s="312"/>
      <c r="Q26" s="310" t="s">
        <v>48</v>
      </c>
      <c r="R26" s="311"/>
      <c r="S26" s="311"/>
      <c r="T26" s="312"/>
      <c r="U26" s="309" t="s">
        <v>40</v>
      </c>
      <c r="V26" s="307"/>
      <c r="W26" s="308"/>
      <c r="X26" s="309" t="s">
        <v>41</v>
      </c>
      <c r="Y26" s="307"/>
      <c r="Z26" s="307"/>
      <c r="AA26" s="308"/>
      <c r="AB26" s="307" t="s">
        <v>42</v>
      </c>
      <c r="AC26" s="307"/>
      <c r="AD26" s="308"/>
      <c r="AE26" s="307" t="s">
        <v>43</v>
      </c>
      <c r="AF26" s="307"/>
      <c r="AG26" s="307"/>
      <c r="AH26" s="308"/>
      <c r="AI26" s="309" t="s">
        <v>44</v>
      </c>
      <c r="AJ26" s="307"/>
      <c r="AK26" s="307"/>
      <c r="AL26" s="313"/>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row>
    <row r="27" spans="1:66" ht="12" customHeight="1">
      <c r="A27" s="173" t="s">
        <v>49</v>
      </c>
      <c r="B27" s="174"/>
      <c r="C27" s="174"/>
      <c r="D27" s="174"/>
      <c r="E27" s="174"/>
      <c r="F27" s="175"/>
      <c r="G27" s="179"/>
      <c r="H27" s="227"/>
      <c r="I27" s="228"/>
      <c r="J27" s="232"/>
      <c r="K27" s="233"/>
      <c r="L27" s="234"/>
      <c r="M27" s="237"/>
      <c r="N27" s="237"/>
      <c r="O27" s="237"/>
      <c r="P27" s="238"/>
      <c r="Q27" s="241"/>
      <c r="R27" s="242"/>
      <c r="S27" s="242"/>
      <c r="T27" s="243"/>
      <c r="U27" s="247"/>
      <c r="V27" s="247"/>
      <c r="W27" s="248"/>
      <c r="X27" s="251"/>
      <c r="Y27" s="252"/>
      <c r="Z27" s="252"/>
      <c r="AA27" s="253"/>
      <c r="AB27" s="257"/>
      <c r="AC27" s="258"/>
      <c r="AD27" s="259"/>
      <c r="AE27" s="314"/>
      <c r="AF27" s="314"/>
      <c r="AG27" s="314"/>
      <c r="AH27" s="315"/>
      <c r="AI27" s="267"/>
      <c r="AJ27" s="263"/>
      <c r="AK27" s="263"/>
      <c r="AL27" s="268"/>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row>
    <row r="28" spans="1:66" ht="15" customHeight="1">
      <c r="A28" s="226"/>
      <c r="B28" s="177"/>
      <c r="C28" s="177"/>
      <c r="D28" s="177"/>
      <c r="E28" s="177"/>
      <c r="F28" s="178"/>
      <c r="G28" s="229"/>
      <c r="H28" s="230"/>
      <c r="I28" s="231"/>
      <c r="J28" s="235"/>
      <c r="K28" s="230"/>
      <c r="L28" s="231"/>
      <c r="M28" s="239"/>
      <c r="N28" s="239"/>
      <c r="O28" s="239"/>
      <c r="P28" s="240"/>
      <c r="Q28" s="244"/>
      <c r="R28" s="245"/>
      <c r="S28" s="245"/>
      <c r="T28" s="246"/>
      <c r="U28" s="249"/>
      <c r="V28" s="249"/>
      <c r="W28" s="250"/>
      <c r="X28" s="254"/>
      <c r="Y28" s="255"/>
      <c r="Z28" s="255"/>
      <c r="AA28" s="256"/>
      <c r="AB28" s="260"/>
      <c r="AC28" s="261"/>
      <c r="AD28" s="262"/>
      <c r="AE28" s="316"/>
      <c r="AF28" s="316"/>
      <c r="AG28" s="316"/>
      <c r="AH28" s="317"/>
      <c r="AI28" s="269"/>
      <c r="AJ28" s="265"/>
      <c r="AK28" s="265"/>
      <c r="AL28" s="270"/>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row>
    <row r="29" spans="1:66" ht="12" customHeight="1">
      <c r="A29" s="189" t="s">
        <v>94</v>
      </c>
      <c r="B29" s="190"/>
      <c r="C29" s="190"/>
      <c r="D29" s="190"/>
      <c r="E29" s="190"/>
      <c r="F29" s="191"/>
      <c r="G29" s="318"/>
      <c r="H29" s="272"/>
      <c r="I29" s="273"/>
      <c r="J29" s="276"/>
      <c r="K29" s="272"/>
      <c r="L29" s="273"/>
      <c r="M29" s="278"/>
      <c r="N29" s="278"/>
      <c r="O29" s="278"/>
      <c r="P29" s="279"/>
      <c r="Q29" s="282"/>
      <c r="R29" s="278"/>
      <c r="S29" s="278"/>
      <c r="T29" s="279"/>
      <c r="U29" s="320"/>
      <c r="V29" s="320"/>
      <c r="W29" s="321"/>
      <c r="X29" s="286"/>
      <c r="Y29" s="287"/>
      <c r="Z29" s="287"/>
      <c r="AA29" s="288"/>
      <c r="AB29" s="292"/>
      <c r="AC29" s="292"/>
      <c r="AD29" s="293"/>
      <c r="AE29" s="296"/>
      <c r="AF29" s="296"/>
      <c r="AG29" s="296"/>
      <c r="AH29" s="297"/>
      <c r="AI29" s="300"/>
      <c r="AJ29" s="296"/>
      <c r="AK29" s="296"/>
      <c r="AL29" s="30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row>
    <row r="30" spans="1:66" ht="15" customHeight="1" thickBot="1">
      <c r="A30" s="271"/>
      <c r="B30" s="193"/>
      <c r="C30" s="193"/>
      <c r="D30" s="193"/>
      <c r="E30" s="193"/>
      <c r="F30" s="194"/>
      <c r="G30" s="319"/>
      <c r="H30" s="274"/>
      <c r="I30" s="275"/>
      <c r="J30" s="277"/>
      <c r="K30" s="274"/>
      <c r="L30" s="275"/>
      <c r="M30" s="280"/>
      <c r="N30" s="280"/>
      <c r="O30" s="280"/>
      <c r="P30" s="281"/>
      <c r="Q30" s="283"/>
      <c r="R30" s="280"/>
      <c r="S30" s="280"/>
      <c r="T30" s="281"/>
      <c r="U30" s="284"/>
      <c r="V30" s="284"/>
      <c r="W30" s="285"/>
      <c r="X30" s="289"/>
      <c r="Y30" s="290"/>
      <c r="Z30" s="290"/>
      <c r="AA30" s="291"/>
      <c r="AB30" s="294"/>
      <c r="AC30" s="294"/>
      <c r="AD30" s="295"/>
      <c r="AE30" s="298"/>
      <c r="AF30" s="298"/>
      <c r="AG30" s="298"/>
      <c r="AH30" s="299"/>
      <c r="AI30" s="302"/>
      <c r="AJ30" s="298"/>
      <c r="AK30" s="298"/>
      <c r="AL30" s="303"/>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row>
    <row r="31" spans="1:66" ht="16.5" customHeight="1" thickBot="1">
      <c r="A31" s="326" t="s">
        <v>50</v>
      </c>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8"/>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row>
    <row r="32" spans="1:66" s="29" customFormat="1" ht="12.75" customHeight="1">
      <c r="A32" s="329" t="s">
        <v>51</v>
      </c>
      <c r="B32" s="330"/>
      <c r="C32" s="330"/>
      <c r="D32" s="330"/>
      <c r="E32" s="330"/>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1"/>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s="7" customFormat="1" ht="13.5" customHeight="1">
      <c r="A33" s="332"/>
      <c r="B33" s="333"/>
      <c r="C33" s="333"/>
      <c r="D33" s="334"/>
      <c r="E33" s="335" t="s">
        <v>52</v>
      </c>
      <c r="F33" s="336"/>
      <c r="G33" s="336"/>
      <c r="H33" s="336"/>
      <c r="I33" s="336"/>
      <c r="J33" s="336"/>
      <c r="K33" s="336"/>
      <c r="L33" s="336"/>
      <c r="M33" s="336"/>
      <c r="N33" s="336"/>
      <c r="O33" s="337"/>
      <c r="P33" s="335" t="s">
        <v>53</v>
      </c>
      <c r="Q33" s="338"/>
      <c r="R33" s="338"/>
      <c r="S33" s="338"/>
      <c r="T33" s="338"/>
      <c r="U33" s="338"/>
      <c r="V33" s="338"/>
      <c r="W33" s="338"/>
      <c r="X33" s="338"/>
      <c r="Y33" s="338"/>
      <c r="Z33" s="339"/>
      <c r="AA33" s="340" t="s">
        <v>54</v>
      </c>
      <c r="AB33" s="341"/>
      <c r="AC33" s="341"/>
      <c r="AD33" s="341"/>
      <c r="AE33" s="340" t="s">
        <v>55</v>
      </c>
      <c r="AF33" s="341"/>
      <c r="AG33" s="341"/>
      <c r="AH33" s="341"/>
      <c r="AI33" s="340" t="s">
        <v>56</v>
      </c>
      <c r="AJ33" s="341"/>
      <c r="AK33" s="341"/>
      <c r="AL33" s="342"/>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row>
    <row r="34" spans="1:66" ht="18" customHeight="1">
      <c r="A34" s="343" t="s">
        <v>57</v>
      </c>
      <c r="B34" s="344"/>
      <c r="C34" s="344"/>
      <c r="D34" s="345"/>
      <c r="E34" s="346"/>
      <c r="F34" s="347"/>
      <c r="G34" s="347"/>
      <c r="H34" s="347"/>
      <c r="I34" s="347"/>
      <c r="J34" s="347"/>
      <c r="K34" s="347"/>
      <c r="L34" s="347"/>
      <c r="M34" s="347"/>
      <c r="N34" s="347"/>
      <c r="O34" s="348"/>
      <c r="P34" s="349"/>
      <c r="Q34" s="350"/>
      <c r="R34" s="350"/>
      <c r="S34" s="350"/>
      <c r="T34" s="350"/>
      <c r="U34" s="350"/>
      <c r="V34" s="350"/>
      <c r="W34" s="350"/>
      <c r="X34" s="350"/>
      <c r="Y34" s="350"/>
      <c r="Z34" s="351"/>
      <c r="AA34" s="352"/>
      <c r="AB34" s="353"/>
      <c r="AC34" s="353"/>
      <c r="AD34" s="354"/>
      <c r="AE34" s="355"/>
      <c r="AF34" s="356"/>
      <c r="AG34" s="356"/>
      <c r="AH34" s="357"/>
      <c r="AI34" s="355"/>
      <c r="AJ34" s="356"/>
      <c r="AK34" s="356"/>
      <c r="AL34" s="358"/>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row>
    <row r="35" spans="1:66" ht="18" customHeight="1">
      <c r="A35" s="359" t="s">
        <v>58</v>
      </c>
      <c r="B35" s="338"/>
      <c r="C35" s="338"/>
      <c r="D35" s="339"/>
      <c r="E35" s="360"/>
      <c r="F35" s="361"/>
      <c r="G35" s="361"/>
      <c r="H35" s="361"/>
      <c r="I35" s="361"/>
      <c r="J35" s="361"/>
      <c r="K35" s="361"/>
      <c r="L35" s="361"/>
      <c r="M35" s="361"/>
      <c r="N35" s="361"/>
      <c r="O35" s="362"/>
      <c r="P35" s="355"/>
      <c r="Q35" s="356"/>
      <c r="R35" s="356"/>
      <c r="S35" s="356"/>
      <c r="T35" s="356"/>
      <c r="U35" s="356"/>
      <c r="V35" s="356"/>
      <c r="W35" s="356"/>
      <c r="X35" s="356"/>
      <c r="Y35" s="356"/>
      <c r="Z35" s="357"/>
      <c r="AA35" s="352"/>
      <c r="AB35" s="353"/>
      <c r="AC35" s="353"/>
      <c r="AD35" s="354"/>
      <c r="AE35" s="355"/>
      <c r="AF35" s="356"/>
      <c r="AG35" s="356"/>
      <c r="AH35" s="357"/>
      <c r="AI35" s="363"/>
      <c r="AJ35" s="364"/>
      <c r="AK35" s="364"/>
      <c r="AL35" s="365"/>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row>
    <row r="36" spans="1:66" ht="18" customHeight="1">
      <c r="A36" s="359" t="s">
        <v>59</v>
      </c>
      <c r="B36" s="338"/>
      <c r="C36" s="338"/>
      <c r="D36" s="339"/>
      <c r="E36" s="360"/>
      <c r="F36" s="361"/>
      <c r="G36" s="361"/>
      <c r="H36" s="361"/>
      <c r="I36" s="361"/>
      <c r="J36" s="361"/>
      <c r="K36" s="361"/>
      <c r="L36" s="361"/>
      <c r="M36" s="361"/>
      <c r="N36" s="361"/>
      <c r="O36" s="362"/>
      <c r="P36" s="355"/>
      <c r="Q36" s="356"/>
      <c r="R36" s="356"/>
      <c r="S36" s="356"/>
      <c r="T36" s="356"/>
      <c r="U36" s="356"/>
      <c r="V36" s="356"/>
      <c r="W36" s="356"/>
      <c r="X36" s="356"/>
      <c r="Y36" s="356"/>
      <c r="Z36" s="357"/>
      <c r="AA36" s="352"/>
      <c r="AB36" s="353"/>
      <c r="AC36" s="353"/>
      <c r="AD36" s="354"/>
      <c r="AE36" s="366"/>
      <c r="AF36" s="367"/>
      <c r="AG36" s="367"/>
      <c r="AH36" s="368"/>
      <c r="AI36" s="366"/>
      <c r="AJ36" s="367"/>
      <c r="AK36" s="367"/>
      <c r="AL36" s="369"/>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row>
    <row r="37" spans="1:66" ht="18" customHeight="1" thickBot="1">
      <c r="A37" s="370" t="s">
        <v>60</v>
      </c>
      <c r="B37" s="371"/>
      <c r="C37" s="371"/>
      <c r="D37" s="372"/>
      <c r="E37" s="373"/>
      <c r="F37" s="374"/>
      <c r="G37" s="374"/>
      <c r="H37" s="374"/>
      <c r="I37" s="374"/>
      <c r="J37" s="374"/>
      <c r="K37" s="374"/>
      <c r="L37" s="374"/>
      <c r="M37" s="374"/>
      <c r="N37" s="374"/>
      <c r="O37" s="375"/>
      <c r="P37" s="376"/>
      <c r="Q37" s="377"/>
      <c r="R37" s="377"/>
      <c r="S37" s="377"/>
      <c r="T37" s="377"/>
      <c r="U37" s="377"/>
      <c r="V37" s="377"/>
      <c r="W37" s="377"/>
      <c r="X37" s="377"/>
      <c r="Y37" s="377"/>
      <c r="Z37" s="378"/>
      <c r="AA37" s="379"/>
      <c r="AB37" s="380"/>
      <c r="AC37" s="380"/>
      <c r="AD37" s="381"/>
      <c r="AE37" s="382" t="s">
        <v>61</v>
      </c>
      <c r="AF37" s="383"/>
      <c r="AG37" s="383"/>
      <c r="AH37" s="384"/>
      <c r="AI37" s="379"/>
      <c r="AJ37" s="380"/>
      <c r="AK37" s="380"/>
      <c r="AL37" s="385"/>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row>
    <row r="38" spans="1:66" ht="11.25">
      <c r="A38" s="386" t="s">
        <v>62</v>
      </c>
      <c r="B38" s="387"/>
      <c r="C38" s="387"/>
      <c r="D38" s="387"/>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388"/>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row>
    <row r="39" spans="1:38" ht="12" thickBot="1">
      <c r="A39" s="389" t="s">
        <v>63</v>
      </c>
      <c r="B39" s="390"/>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1"/>
    </row>
    <row r="40" spans="1:66" ht="12.75" customHeight="1" thickBot="1">
      <c r="A40" s="392" t="s">
        <v>64</v>
      </c>
      <c r="B40" s="393"/>
      <c r="C40" s="393"/>
      <c r="D40" s="393"/>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394"/>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row>
    <row r="41" spans="1:66" s="28" customFormat="1" ht="18.75" customHeight="1" thickBot="1">
      <c r="A41" s="30" t="s">
        <v>65</v>
      </c>
      <c r="B41" s="31"/>
      <c r="C41" s="31"/>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row>
    <row r="42" spans="1:38" ht="15" customHeight="1">
      <c r="A42" s="397" t="s">
        <v>66</v>
      </c>
      <c r="B42" s="398"/>
      <c r="C42" s="398"/>
      <c r="D42" s="398"/>
      <c r="E42" s="398"/>
      <c r="F42" s="399"/>
      <c r="G42" s="399"/>
      <c r="H42" s="399"/>
      <c r="I42" s="399"/>
      <c r="J42" s="398" t="s">
        <v>67</v>
      </c>
      <c r="K42" s="398"/>
      <c r="L42" s="398"/>
      <c r="M42" s="398"/>
      <c r="N42" s="398"/>
      <c r="O42" s="399"/>
      <c r="P42" s="399"/>
      <c r="Q42" s="399"/>
      <c r="R42" s="399"/>
      <c r="S42" s="399"/>
      <c r="T42" s="399" t="s">
        <v>68</v>
      </c>
      <c r="U42" s="399"/>
      <c r="V42" s="399"/>
      <c r="W42" s="399"/>
      <c r="X42" s="399"/>
      <c r="Y42" s="399"/>
      <c r="Z42" s="399"/>
      <c r="AA42" s="399"/>
      <c r="AB42" s="399" t="s">
        <v>67</v>
      </c>
      <c r="AC42" s="399"/>
      <c r="AD42" s="399"/>
      <c r="AE42" s="399"/>
      <c r="AF42" s="399"/>
      <c r="AG42" s="400"/>
      <c r="AH42" s="400"/>
      <c r="AI42" s="400"/>
      <c r="AJ42" s="400"/>
      <c r="AK42" s="400"/>
      <c r="AL42" s="401"/>
    </row>
    <row r="43" spans="1:38" ht="15" customHeight="1">
      <c r="A43" s="402" t="s">
        <v>66</v>
      </c>
      <c r="B43" s="403"/>
      <c r="C43" s="403"/>
      <c r="D43" s="403"/>
      <c r="E43" s="404"/>
      <c r="F43" s="399"/>
      <c r="G43" s="399"/>
      <c r="H43" s="399"/>
      <c r="I43" s="399"/>
      <c r="J43" s="398" t="s">
        <v>67</v>
      </c>
      <c r="K43" s="398"/>
      <c r="L43" s="398"/>
      <c r="M43" s="398"/>
      <c r="N43" s="398"/>
      <c r="O43" s="399"/>
      <c r="P43" s="399"/>
      <c r="Q43" s="399"/>
      <c r="R43" s="399"/>
      <c r="S43" s="399"/>
      <c r="T43" s="399" t="s">
        <v>68</v>
      </c>
      <c r="U43" s="399"/>
      <c r="V43" s="399"/>
      <c r="W43" s="399"/>
      <c r="X43" s="399"/>
      <c r="Y43" s="399"/>
      <c r="Z43" s="399"/>
      <c r="AA43" s="399"/>
      <c r="AB43" s="399" t="s">
        <v>67</v>
      </c>
      <c r="AC43" s="399"/>
      <c r="AD43" s="399"/>
      <c r="AE43" s="399"/>
      <c r="AF43" s="399"/>
      <c r="AG43" s="400"/>
      <c r="AH43" s="400"/>
      <c r="AI43" s="400"/>
      <c r="AJ43" s="400"/>
      <c r="AK43" s="400"/>
      <c r="AL43" s="401"/>
    </row>
    <row r="44" spans="1:38" ht="15" customHeight="1">
      <c r="A44" s="405" t="s">
        <v>69</v>
      </c>
      <c r="B44" s="399"/>
      <c r="C44" s="399"/>
      <c r="D44" s="399"/>
      <c r="E44" s="399"/>
      <c r="F44" s="399"/>
      <c r="G44" s="399"/>
      <c r="H44" s="399"/>
      <c r="I44" s="399"/>
      <c r="J44" s="398" t="s">
        <v>70</v>
      </c>
      <c r="K44" s="398"/>
      <c r="L44" s="398"/>
      <c r="M44" s="398"/>
      <c r="N44" s="398"/>
      <c r="O44" s="399"/>
      <c r="P44" s="399"/>
      <c r="Q44" s="399"/>
      <c r="R44" s="399"/>
      <c r="S44" s="399"/>
      <c r="T44" s="399" t="s">
        <v>71</v>
      </c>
      <c r="U44" s="399"/>
      <c r="V44" s="399"/>
      <c r="W44" s="399"/>
      <c r="X44" s="399"/>
      <c r="Y44" s="399"/>
      <c r="Z44" s="399"/>
      <c r="AA44" s="399"/>
      <c r="AB44" s="399" t="s">
        <v>72</v>
      </c>
      <c r="AC44" s="399"/>
      <c r="AD44" s="399"/>
      <c r="AE44" s="399"/>
      <c r="AF44" s="399"/>
      <c r="AG44" s="400"/>
      <c r="AH44" s="400"/>
      <c r="AI44" s="400"/>
      <c r="AJ44" s="400"/>
      <c r="AK44" s="400"/>
      <c r="AL44" s="401"/>
    </row>
    <row r="45" spans="1:38" ht="15" customHeight="1">
      <c r="A45" s="397" t="s">
        <v>73</v>
      </c>
      <c r="B45" s="398"/>
      <c r="C45" s="398"/>
      <c r="D45" s="398"/>
      <c r="E45" s="398"/>
      <c r="F45" s="399"/>
      <c r="G45" s="399"/>
      <c r="H45" s="399"/>
      <c r="I45" s="399"/>
      <c r="J45" s="398" t="s">
        <v>74</v>
      </c>
      <c r="K45" s="398"/>
      <c r="L45" s="398"/>
      <c r="M45" s="398"/>
      <c r="N45" s="398"/>
      <c r="O45" s="399"/>
      <c r="P45" s="399"/>
      <c r="Q45" s="399"/>
      <c r="R45" s="399"/>
      <c r="S45" s="399"/>
      <c r="T45" s="399" t="s">
        <v>75</v>
      </c>
      <c r="U45" s="399"/>
      <c r="V45" s="399"/>
      <c r="W45" s="399"/>
      <c r="X45" s="399"/>
      <c r="Y45" s="399"/>
      <c r="Z45" s="399"/>
      <c r="AA45" s="399"/>
      <c r="AB45" s="399" t="s">
        <v>76</v>
      </c>
      <c r="AC45" s="399"/>
      <c r="AD45" s="399"/>
      <c r="AE45" s="399"/>
      <c r="AF45" s="399"/>
      <c r="AG45" s="400"/>
      <c r="AH45" s="400"/>
      <c r="AI45" s="400"/>
      <c r="AJ45" s="400"/>
      <c r="AK45" s="400"/>
      <c r="AL45" s="401"/>
    </row>
    <row r="46" spans="1:38" ht="15" customHeight="1">
      <c r="A46" s="397" t="s">
        <v>77</v>
      </c>
      <c r="B46" s="398"/>
      <c r="C46" s="398"/>
      <c r="D46" s="398"/>
      <c r="E46" s="398"/>
      <c r="F46" s="399"/>
      <c r="G46" s="399"/>
      <c r="H46" s="399"/>
      <c r="I46" s="399"/>
      <c r="J46" s="398" t="s">
        <v>78</v>
      </c>
      <c r="K46" s="398"/>
      <c r="L46" s="398"/>
      <c r="M46" s="398"/>
      <c r="N46" s="398"/>
      <c r="O46" s="399"/>
      <c r="P46" s="399"/>
      <c r="Q46" s="399"/>
      <c r="R46" s="399"/>
      <c r="S46" s="399"/>
      <c r="T46" s="399" t="s">
        <v>79</v>
      </c>
      <c r="U46" s="399"/>
      <c r="V46" s="399"/>
      <c r="W46" s="399"/>
      <c r="X46" s="399"/>
      <c r="Y46" s="399"/>
      <c r="Z46" s="399"/>
      <c r="AA46" s="399"/>
      <c r="AB46" s="406" t="s">
        <v>80</v>
      </c>
      <c r="AC46" s="403"/>
      <c r="AD46" s="403"/>
      <c r="AE46" s="403"/>
      <c r="AF46" s="404"/>
      <c r="AG46" s="400"/>
      <c r="AH46" s="400"/>
      <c r="AI46" s="400"/>
      <c r="AJ46" s="400"/>
      <c r="AK46" s="400"/>
      <c r="AL46" s="401"/>
    </row>
    <row r="47" spans="1:38" ht="15" customHeight="1">
      <c r="A47" s="397" t="s">
        <v>81</v>
      </c>
      <c r="B47" s="398"/>
      <c r="C47" s="398"/>
      <c r="D47" s="398"/>
      <c r="E47" s="398"/>
      <c r="F47" s="399"/>
      <c r="G47" s="399"/>
      <c r="H47" s="399"/>
      <c r="I47" s="399"/>
      <c r="J47" s="398" t="s">
        <v>82</v>
      </c>
      <c r="K47" s="398"/>
      <c r="L47" s="398"/>
      <c r="M47" s="398"/>
      <c r="N47" s="398"/>
      <c r="O47" s="399"/>
      <c r="P47" s="399"/>
      <c r="Q47" s="399"/>
      <c r="R47" s="399"/>
      <c r="S47" s="399"/>
      <c r="T47" s="399" t="s">
        <v>83</v>
      </c>
      <c r="U47" s="399"/>
      <c r="V47" s="399"/>
      <c r="W47" s="399"/>
      <c r="X47" s="399"/>
      <c r="Y47" s="399"/>
      <c r="Z47" s="399"/>
      <c r="AA47" s="399"/>
      <c r="AB47" s="57" t="s">
        <v>84</v>
      </c>
      <c r="AC47" s="57"/>
      <c r="AD47" s="57"/>
      <c r="AE47" s="57"/>
      <c r="AF47" s="57"/>
      <c r="AG47" s="400"/>
      <c r="AH47" s="400"/>
      <c r="AI47" s="400"/>
      <c r="AJ47" s="400"/>
      <c r="AK47" s="400"/>
      <c r="AL47" s="401"/>
    </row>
    <row r="48" spans="1:38" ht="15" customHeight="1">
      <c r="A48" s="397" t="s">
        <v>85</v>
      </c>
      <c r="B48" s="398"/>
      <c r="C48" s="398"/>
      <c r="D48" s="398"/>
      <c r="E48" s="398"/>
      <c r="F48" s="399"/>
      <c r="G48" s="399"/>
      <c r="H48" s="399"/>
      <c r="I48" s="399"/>
      <c r="J48" s="398" t="s">
        <v>86</v>
      </c>
      <c r="K48" s="398"/>
      <c r="L48" s="398"/>
      <c r="M48" s="398"/>
      <c r="N48" s="398"/>
      <c r="O48" s="399"/>
      <c r="P48" s="399"/>
      <c r="Q48" s="399"/>
      <c r="R48" s="399"/>
      <c r="S48" s="399"/>
      <c r="T48" s="399" t="s">
        <v>87</v>
      </c>
      <c r="U48" s="399"/>
      <c r="V48" s="399"/>
      <c r="W48" s="399"/>
      <c r="X48" s="399"/>
      <c r="Y48" s="399"/>
      <c r="Z48" s="399"/>
      <c r="AA48" s="399"/>
      <c r="AB48" s="57" t="s">
        <v>88</v>
      </c>
      <c r="AC48" s="57"/>
      <c r="AD48" s="57"/>
      <c r="AE48" s="57"/>
      <c r="AF48" s="57"/>
      <c r="AG48" s="400"/>
      <c r="AH48" s="400"/>
      <c r="AI48" s="400"/>
      <c r="AJ48" s="400"/>
      <c r="AK48" s="400"/>
      <c r="AL48" s="401"/>
    </row>
    <row r="49" spans="1:38" ht="15" customHeight="1" thickBot="1">
      <c r="A49" s="409" t="s">
        <v>89</v>
      </c>
      <c r="B49" s="410"/>
      <c r="C49" s="410"/>
      <c r="D49" s="410"/>
      <c r="E49" s="410"/>
      <c r="F49" s="411"/>
      <c r="G49" s="411"/>
      <c r="H49" s="411"/>
      <c r="I49" s="411"/>
      <c r="J49" s="410" t="s">
        <v>90</v>
      </c>
      <c r="K49" s="410"/>
      <c r="L49" s="410"/>
      <c r="M49" s="410"/>
      <c r="N49" s="410"/>
      <c r="O49" s="411"/>
      <c r="P49" s="411"/>
      <c r="Q49" s="411"/>
      <c r="R49" s="411"/>
      <c r="S49" s="411"/>
      <c r="T49" s="411" t="s">
        <v>91</v>
      </c>
      <c r="U49" s="411"/>
      <c r="V49" s="411"/>
      <c r="W49" s="411"/>
      <c r="X49" s="411"/>
      <c r="Y49" s="411"/>
      <c r="Z49" s="411"/>
      <c r="AA49" s="411"/>
      <c r="AB49" s="56" t="s">
        <v>92</v>
      </c>
      <c r="AC49" s="56"/>
      <c r="AD49" s="56"/>
      <c r="AE49" s="56"/>
      <c r="AF49" s="56"/>
      <c r="AG49" s="407"/>
      <c r="AH49" s="407"/>
      <c r="AI49" s="407"/>
      <c r="AJ49" s="407"/>
      <c r="AK49" s="407"/>
      <c r="AL49" s="408"/>
    </row>
  </sheetData>
  <sheetProtection selectLockedCells="1"/>
  <mergeCells count="190">
    <mergeCell ref="AG48:AL48"/>
    <mergeCell ref="A47:E47"/>
    <mergeCell ref="F47:I47"/>
    <mergeCell ref="AG49:AL49"/>
    <mergeCell ref="A49:E49"/>
    <mergeCell ref="F49:I49"/>
    <mergeCell ref="J49:N49"/>
    <mergeCell ref="O49:S49"/>
    <mergeCell ref="T49:W49"/>
    <mergeCell ref="X49:AA49"/>
    <mergeCell ref="A48:E48"/>
    <mergeCell ref="F48:I48"/>
    <mergeCell ref="J48:N48"/>
    <mergeCell ref="O48:S48"/>
    <mergeCell ref="T48:W48"/>
    <mergeCell ref="X48:AA48"/>
    <mergeCell ref="J47:N47"/>
    <mergeCell ref="O47:S47"/>
    <mergeCell ref="T47:W47"/>
    <mergeCell ref="X47:AA47"/>
    <mergeCell ref="AB45:AF45"/>
    <mergeCell ref="AG45:AL45"/>
    <mergeCell ref="AB46:AF46"/>
    <mergeCell ref="AG46:AL46"/>
    <mergeCell ref="AG47:AL47"/>
    <mergeCell ref="A46:E46"/>
    <mergeCell ref="F46:I46"/>
    <mergeCell ref="J46:N46"/>
    <mergeCell ref="O46:S46"/>
    <mergeCell ref="T46:W46"/>
    <mergeCell ref="X46:AA46"/>
    <mergeCell ref="A45:E45"/>
    <mergeCell ref="F45:I45"/>
    <mergeCell ref="J45:N45"/>
    <mergeCell ref="O45:S45"/>
    <mergeCell ref="T45:W45"/>
    <mergeCell ref="X45:AA45"/>
    <mergeCell ref="AB43:AF43"/>
    <mergeCell ref="AG43:AL43"/>
    <mergeCell ref="A44:E44"/>
    <mergeCell ref="F44:I44"/>
    <mergeCell ref="J44:N44"/>
    <mergeCell ref="O44:S44"/>
    <mergeCell ref="T44:W44"/>
    <mergeCell ref="X44:AA44"/>
    <mergeCell ref="AB44:AF44"/>
    <mergeCell ref="AG44:AL44"/>
    <mergeCell ref="X42:AA42"/>
    <mergeCell ref="AB42:AF42"/>
    <mergeCell ref="AG42:AL42"/>
    <mergeCell ref="A43:E43"/>
    <mergeCell ref="F43:G43"/>
    <mergeCell ref="H43:I43"/>
    <mergeCell ref="J43:N43"/>
    <mergeCell ref="O43:S43"/>
    <mergeCell ref="T43:W43"/>
    <mergeCell ref="X43:AA43"/>
    <mergeCell ref="A38:AL38"/>
    <mergeCell ref="A39:AL39"/>
    <mergeCell ref="A40:AL40"/>
    <mergeCell ref="D41:AL41"/>
    <mergeCell ref="A42:E42"/>
    <mergeCell ref="F42:G42"/>
    <mergeCell ref="H42:I42"/>
    <mergeCell ref="J42:N42"/>
    <mergeCell ref="O42:S42"/>
    <mergeCell ref="T42:W42"/>
    <mergeCell ref="A37:D37"/>
    <mergeCell ref="E37:O37"/>
    <mergeCell ref="P37:Z37"/>
    <mergeCell ref="AA37:AD37"/>
    <mergeCell ref="AE37:AH37"/>
    <mergeCell ref="AI37:AL37"/>
    <mergeCell ref="A36:D36"/>
    <mergeCell ref="E36:O36"/>
    <mergeCell ref="P36:Z36"/>
    <mergeCell ref="AA36:AD36"/>
    <mergeCell ref="AE36:AH36"/>
    <mergeCell ref="AI36:AL36"/>
    <mergeCell ref="A35:D35"/>
    <mergeCell ref="E35:O35"/>
    <mergeCell ref="P35:Z35"/>
    <mergeCell ref="AA35:AD35"/>
    <mergeCell ref="AE35:AH35"/>
    <mergeCell ref="AI35:AL35"/>
    <mergeCell ref="A34:D34"/>
    <mergeCell ref="E34:O34"/>
    <mergeCell ref="P34:Z34"/>
    <mergeCell ref="AA34:AD34"/>
    <mergeCell ref="AE34:AH34"/>
    <mergeCell ref="AI34:AL34"/>
    <mergeCell ref="A33:D33"/>
    <mergeCell ref="E33:O33"/>
    <mergeCell ref="P33:Z33"/>
    <mergeCell ref="AA33:AD33"/>
    <mergeCell ref="AE33:AH33"/>
    <mergeCell ref="AI33:AL33"/>
    <mergeCell ref="X29:AA30"/>
    <mergeCell ref="AB29:AD30"/>
    <mergeCell ref="AE29:AH30"/>
    <mergeCell ref="AI29:AL30"/>
    <mergeCell ref="A31:AL31"/>
    <mergeCell ref="A32:AL32"/>
    <mergeCell ref="X27:AA28"/>
    <mergeCell ref="AB27:AD28"/>
    <mergeCell ref="AE27:AH28"/>
    <mergeCell ref="AI27:AL28"/>
    <mergeCell ref="A29:F30"/>
    <mergeCell ref="G29:I30"/>
    <mergeCell ref="J29:L30"/>
    <mergeCell ref="M29:P30"/>
    <mergeCell ref="Q29:T30"/>
    <mergeCell ref="U29:W30"/>
    <mergeCell ref="X26:AA26"/>
    <mergeCell ref="AB26:AD26"/>
    <mergeCell ref="AE26:AH26"/>
    <mergeCell ref="AI26:AL26"/>
    <mergeCell ref="A27:F28"/>
    <mergeCell ref="G27:I28"/>
    <mergeCell ref="J27:L28"/>
    <mergeCell ref="M27:P28"/>
    <mergeCell ref="Q27:T28"/>
    <mergeCell ref="U27:W28"/>
    <mergeCell ref="X24:AA25"/>
    <mergeCell ref="AB24:AD25"/>
    <mergeCell ref="AE24:AH25"/>
    <mergeCell ref="AI24:AL25"/>
    <mergeCell ref="A26:F26"/>
    <mergeCell ref="G26:I26"/>
    <mergeCell ref="J26:L26"/>
    <mergeCell ref="M26:P26"/>
    <mergeCell ref="Q26:T26"/>
    <mergeCell ref="U26:W26"/>
    <mergeCell ref="X22:AA23"/>
    <mergeCell ref="AB22:AD23"/>
    <mergeCell ref="AE22:AH23"/>
    <mergeCell ref="AI22:AL23"/>
    <mergeCell ref="A24:F25"/>
    <mergeCell ref="G24:I25"/>
    <mergeCell ref="J24:L25"/>
    <mergeCell ref="M24:P25"/>
    <mergeCell ref="Q24:T25"/>
    <mergeCell ref="U24:W25"/>
    <mergeCell ref="X20:AA21"/>
    <mergeCell ref="AB20:AD21"/>
    <mergeCell ref="AE20:AH21"/>
    <mergeCell ref="AI20:AL21"/>
    <mergeCell ref="A22:F23"/>
    <mergeCell ref="G22:I23"/>
    <mergeCell ref="J22:L23"/>
    <mergeCell ref="M22:P23"/>
    <mergeCell ref="Q22:T23"/>
    <mergeCell ref="U22:W23"/>
    <mergeCell ref="A18:F19"/>
    <mergeCell ref="G18:R19"/>
    <mergeCell ref="S18:AA19"/>
    <mergeCell ref="AB18:AL19"/>
    <mergeCell ref="A20:F21"/>
    <mergeCell ref="G20:I21"/>
    <mergeCell ref="J20:L21"/>
    <mergeCell ref="M20:P21"/>
    <mergeCell ref="Q20:T21"/>
    <mergeCell ref="U20:W21"/>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J4:S4"/>
    <mergeCell ref="U4:V4"/>
    <mergeCell ref="X4:AL4"/>
    <mergeCell ref="U5:V5"/>
    <mergeCell ref="H6:S6"/>
    <mergeCell ref="U6:Z6"/>
    <mergeCell ref="AA6:AL6"/>
    <mergeCell ref="G1:S1"/>
    <mergeCell ref="U1:Y1"/>
    <mergeCell ref="Z1:AL1"/>
    <mergeCell ref="E2:N2"/>
    <mergeCell ref="S2:U2"/>
    <mergeCell ref="AB2:AL2"/>
  </mergeCells>
  <dataValidations count="12">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dataValidation allowBlank="1" showInputMessage="1" showErrorMessage="1" promptTitle="BASE SALARY" prompt="This is the full-time rate of pay and must be shown in whole dollars (no cents)." sqref="AE20:AH21"/>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dataValidation allowBlank="1" showInputMessage="1" showErrorMessage="1" promptTitle="PAID UNITS" prompt="Use for Part-Time Lecturers and Teaching Associates only.  This is the number of Weighted Teaching Units (WTU) for which the individual is to be paid." sqref="X20:AA21"/>
    <dataValidation allowBlank="1" showInputMessage="1" showErrorMessage="1" promptTitle="RANK CODE (RANGE, GRADE)" prompt="5 = Professor, Lect D, Librarian&#10;4 = Assoc Prof, Lect C, Assoc Lib&#10;3 = Assist Prof, Lect B, Sr Asst Lib&#10;2 = Instructor, Lect A, Asst Lib&#10;1 = Lecturer L&#10;0 = Coaching Faculty, SSPAR's&#10;2 = Graduate Assistant&#10;1 = Teaching Associate" sqref="U20:W21"/>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dataValidation allowBlank="1" showInputMessage="1" showErrorMessage="1" promptTitle="JOB CODE (Required)" prompt="Enter the 4-digit payroll classification code.  &#10;For example:&#10;&#10;2358 =  Lecturer, AY&#10;2359 =  Lecturer, 12 month&#10;2360 =  Probationary/Tenured Faculty, AY&#10;2361 =  Probationary/Tenured Faculty, 12&#10;2481 =  Department Chair, 12 month&#10;2354 =  TA&#10;2355 =  GA" sqref="J20:L21"/>
    <dataValidation allowBlank="1" showInputMessage="1" showErrorMessage="1" promptTitle="DEPARTMENT ID" prompt="Enter the 5-digit department code.  This code begins with 10 and ends with a three-digit code which identifies the department." sqref="G20:I21"/>
  </dataValidations>
  <printOptions horizontalCentered="1"/>
  <pageMargins left="0" right="0" top="0.94" bottom="0.3" header="0.26" footer="0.16"/>
  <pageSetup fitToHeight="1" fitToWidth="1" horizontalDpi="600" verticalDpi="600" orientation="portrait" r:id="rId4"/>
  <headerFooter alignWithMargins="0">
    <oddHeader>&amp;L&amp;G&amp;R&amp;"Lucida Sans Unicode,Bold"INSTRUCTIONAL &amp;UP&amp;UERSONNEL &amp;UA&amp;UCTION &amp;UR&amp;UEQUEST FORM&amp;8
Summer PAR Sample #13A
PAR 1 OF 2</oddHeader>
    <oddFooter>&amp;L&amp;8HR: &amp;F&amp;R&amp;8 &amp;D</oddFooter>
  </headerFooter>
  <rowBreaks count="1" manualBreakCount="1">
    <brk id="38" max="255" man="1"/>
  </rowBreaks>
  <legacyDrawing r:id="rId2"/>
  <legacyDrawingHF r:id="rId3"/>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BN49"/>
  <sheetViews>
    <sheetView view="pageLayout" zoomScaleNormal="115" workbookViewId="0" topLeftCell="A1">
      <selection activeCell="B11" sqref="B11:AL11"/>
    </sheetView>
  </sheetViews>
  <sheetFormatPr defaultColWidth="2.375" defaultRowHeight="15" customHeight="1"/>
  <cols>
    <col min="1" max="1" width="1.875" style="32" customWidth="1"/>
    <col min="2" max="2" width="2.375" style="9" customWidth="1"/>
    <col min="3" max="3" width="2.50390625" style="9" customWidth="1"/>
    <col min="4" max="4" width="2.375" style="9" customWidth="1"/>
    <col min="5" max="5" width="1.75390625" style="9" customWidth="1"/>
    <col min="6" max="6" width="2.375" style="9" customWidth="1"/>
    <col min="7" max="7" width="2.125" style="9" customWidth="1"/>
    <col min="8" max="8" width="2.375" style="9" customWidth="1"/>
    <col min="9" max="9" width="2.125" style="9" customWidth="1"/>
    <col min="10" max="10" width="1.875" style="9" customWidth="1"/>
    <col min="11" max="12" width="2.375" style="9" customWidth="1"/>
    <col min="13" max="13" width="2.75390625" style="9" customWidth="1"/>
    <col min="14" max="15" width="2.375" style="9" customWidth="1"/>
    <col min="16" max="16" width="1.875" style="9" customWidth="1"/>
    <col min="17" max="17" width="2.25390625" style="9" customWidth="1"/>
    <col min="18" max="18" width="1.625" style="9" customWidth="1"/>
    <col min="19" max="19" width="2.375" style="9" customWidth="1"/>
    <col min="20" max="20" width="2.625" style="9" customWidth="1"/>
    <col min="21" max="21" width="5.00390625" style="9" customWidth="1"/>
    <col min="22" max="22" width="1.37890625" style="9" customWidth="1"/>
    <col min="23" max="23" width="2.375" style="9" customWidth="1"/>
    <col min="24" max="24" width="1.75390625" style="9" customWidth="1"/>
    <col min="25" max="25" width="2.375" style="9" customWidth="1"/>
    <col min="26" max="26" width="2.00390625" style="9" customWidth="1"/>
    <col min="27" max="28" width="2.375" style="9" customWidth="1"/>
    <col min="29" max="29" width="1.625" style="9" customWidth="1"/>
    <col min="30" max="30" width="2.00390625" style="9" customWidth="1"/>
    <col min="31" max="31" width="2.375" style="9" customWidth="1"/>
    <col min="32" max="32" width="2.75390625" style="9" customWidth="1"/>
    <col min="33" max="33" width="6.125" style="9" customWidth="1"/>
    <col min="34" max="34" width="0.2421875" style="9" customWidth="1"/>
    <col min="35" max="35" width="0.5" style="9" hidden="1" customWidth="1"/>
    <col min="36" max="36" width="2.375" style="9" customWidth="1"/>
    <col min="37" max="37" width="4.50390625" style="9" customWidth="1"/>
    <col min="38" max="38" width="1.625" style="9" customWidth="1"/>
    <col min="39" max="16384" width="2.375" style="9" customWidth="1"/>
  </cols>
  <sheetData>
    <row r="1" spans="1:42" s="7" customFormat="1" ht="15" customHeight="1">
      <c r="A1" s="1" t="s">
        <v>0</v>
      </c>
      <c r="B1" s="2" t="s">
        <v>1</v>
      </c>
      <c r="C1" s="2"/>
      <c r="D1" s="3"/>
      <c r="E1" s="2"/>
      <c r="F1" s="2"/>
      <c r="G1" s="148" t="s">
        <v>198</v>
      </c>
      <c r="H1" s="148"/>
      <c r="I1" s="148"/>
      <c r="J1" s="148"/>
      <c r="K1" s="148"/>
      <c r="L1" s="148"/>
      <c r="M1" s="148"/>
      <c r="N1" s="148"/>
      <c r="O1" s="148"/>
      <c r="P1" s="148"/>
      <c r="Q1" s="148"/>
      <c r="R1" s="148"/>
      <c r="S1" s="148"/>
      <c r="T1" s="4"/>
      <c r="U1" s="149" t="s">
        <v>2</v>
      </c>
      <c r="V1" s="149"/>
      <c r="W1" s="150"/>
      <c r="X1" s="149"/>
      <c r="Y1" s="149"/>
      <c r="Z1" s="151" t="s">
        <v>301</v>
      </c>
      <c r="AA1" s="151"/>
      <c r="AB1" s="151"/>
      <c r="AC1" s="151"/>
      <c r="AD1" s="151"/>
      <c r="AE1" s="151"/>
      <c r="AF1" s="151"/>
      <c r="AG1" s="151"/>
      <c r="AH1" s="151"/>
      <c r="AI1" s="151"/>
      <c r="AJ1" s="151"/>
      <c r="AK1" s="151"/>
      <c r="AL1" s="151"/>
      <c r="AM1" s="6"/>
      <c r="AN1" s="6"/>
      <c r="AO1" s="6"/>
      <c r="AP1" s="6"/>
    </row>
    <row r="2" spans="1:66" ht="19.5" customHeight="1">
      <c r="A2" s="1" t="s">
        <v>3</v>
      </c>
      <c r="B2" s="2" t="s">
        <v>4</v>
      </c>
      <c r="C2" s="2"/>
      <c r="D2" s="2"/>
      <c r="E2" s="152" t="s">
        <v>250</v>
      </c>
      <c r="F2" s="153"/>
      <c r="G2" s="153"/>
      <c r="H2" s="153"/>
      <c r="I2" s="153"/>
      <c r="J2" s="153"/>
      <c r="K2" s="153"/>
      <c r="L2" s="153"/>
      <c r="M2" s="153"/>
      <c r="N2" s="153"/>
      <c r="O2" s="8"/>
      <c r="P2" s="8"/>
      <c r="Q2" s="8" t="s">
        <v>5</v>
      </c>
      <c r="R2" s="8"/>
      <c r="S2" s="154">
        <v>0</v>
      </c>
      <c r="T2" s="155"/>
      <c r="U2" s="155"/>
      <c r="V2" s="3"/>
      <c r="W2" s="3"/>
      <c r="X2" s="3"/>
      <c r="Y2" s="8" t="s">
        <v>6</v>
      </c>
      <c r="Z2" s="3"/>
      <c r="AA2" s="3"/>
      <c r="AB2" s="156" t="s">
        <v>243</v>
      </c>
      <c r="AC2" s="156"/>
      <c r="AD2" s="156"/>
      <c r="AE2" s="156"/>
      <c r="AF2" s="156"/>
      <c r="AG2" s="156"/>
      <c r="AH2" s="156"/>
      <c r="AI2" s="156"/>
      <c r="AJ2" s="156"/>
      <c r="AK2" s="156"/>
      <c r="AL2" s="156"/>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row>
    <row r="3" spans="1:66" ht="9" customHeight="1">
      <c r="A3" s="1"/>
      <c r="B3" s="2"/>
      <c r="C3" s="2"/>
      <c r="D3" s="2"/>
      <c r="E3" s="2"/>
      <c r="F3" s="2"/>
      <c r="G3" s="2"/>
      <c r="H3" s="2"/>
      <c r="I3" s="2"/>
      <c r="J3" s="2"/>
      <c r="K3" s="2"/>
      <c r="L3" s="10"/>
      <c r="M3" s="8"/>
      <c r="N3" s="8"/>
      <c r="O3" s="8"/>
      <c r="P3" s="8"/>
      <c r="Q3" s="8"/>
      <c r="R3" s="8"/>
      <c r="S3" s="8"/>
      <c r="T3" s="8"/>
      <c r="U3" s="8"/>
      <c r="V3" s="8"/>
      <c r="W3" s="8"/>
      <c r="X3" s="2"/>
      <c r="Y3" s="2"/>
      <c r="Z3" s="2"/>
      <c r="AA3" s="2"/>
      <c r="AB3" s="2"/>
      <c r="AC3" s="2"/>
      <c r="AD3" s="2"/>
      <c r="AE3" s="2"/>
      <c r="AF3" s="2"/>
      <c r="AG3" s="2"/>
      <c r="AH3" s="2"/>
      <c r="AI3" s="2"/>
      <c r="AJ3" s="2"/>
      <c r="AK3" s="2"/>
      <c r="AL3" s="2"/>
      <c r="AM3" s="7"/>
      <c r="AN3" s="6"/>
      <c r="AO3" s="6"/>
      <c r="AP3" s="6"/>
      <c r="AQ3" s="6"/>
      <c r="AR3" s="6"/>
      <c r="AS3" s="6"/>
      <c r="AT3" s="6"/>
      <c r="AU3" s="6"/>
      <c r="AV3" s="6"/>
      <c r="AW3" s="6"/>
      <c r="AX3" s="6"/>
      <c r="AY3" s="6"/>
      <c r="AZ3" s="6"/>
      <c r="BA3" s="6"/>
      <c r="BB3" s="6"/>
      <c r="BC3" s="6"/>
      <c r="BD3" s="6"/>
      <c r="BE3" s="6"/>
      <c r="BF3" s="6"/>
      <c r="BG3" s="6"/>
      <c r="BH3" s="6"/>
      <c r="BI3" s="6"/>
      <c r="BJ3" s="6"/>
      <c r="BK3" s="6"/>
      <c r="BL3" s="6"/>
      <c r="BM3" s="6"/>
      <c r="BN3" s="6"/>
    </row>
    <row r="4" spans="1:66" ht="15" customHeight="1">
      <c r="A4" s="1" t="s">
        <v>7</v>
      </c>
      <c r="B4" s="2" t="s">
        <v>8</v>
      </c>
      <c r="C4" s="2"/>
      <c r="D4" s="11"/>
      <c r="E4" s="12"/>
      <c r="F4" s="11"/>
      <c r="G4" s="13"/>
      <c r="H4" s="11" t="s">
        <v>177</v>
      </c>
      <c r="I4" s="13"/>
      <c r="J4" s="157" t="s">
        <v>259</v>
      </c>
      <c r="K4" s="157"/>
      <c r="L4" s="157"/>
      <c r="M4" s="157"/>
      <c r="N4" s="157"/>
      <c r="O4" s="157"/>
      <c r="P4" s="157"/>
      <c r="Q4" s="157"/>
      <c r="R4" s="157"/>
      <c r="S4" s="157"/>
      <c r="T4" s="14"/>
      <c r="U4" s="154" t="s">
        <v>178</v>
      </c>
      <c r="V4" s="154"/>
      <c r="W4" s="14"/>
      <c r="X4" s="157" t="s">
        <v>260</v>
      </c>
      <c r="Y4" s="157"/>
      <c r="Z4" s="157"/>
      <c r="AA4" s="157"/>
      <c r="AB4" s="157"/>
      <c r="AC4" s="157"/>
      <c r="AD4" s="157"/>
      <c r="AE4" s="157"/>
      <c r="AF4" s="157"/>
      <c r="AG4" s="157"/>
      <c r="AH4" s="157"/>
      <c r="AI4" s="157"/>
      <c r="AJ4" s="157"/>
      <c r="AK4" s="157"/>
      <c r="AL4" s="157"/>
      <c r="AM4" s="7"/>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15" customHeight="1">
      <c r="A5" s="1"/>
      <c r="B5" s="2"/>
      <c r="C5" s="2"/>
      <c r="D5" s="15" t="s">
        <v>9</v>
      </c>
      <c r="E5" s="12"/>
      <c r="F5" s="15" t="s">
        <v>10</v>
      </c>
      <c r="G5" s="12"/>
      <c r="H5" s="15" t="s">
        <v>11</v>
      </c>
      <c r="I5" s="2"/>
      <c r="J5" s="2" t="s">
        <v>12</v>
      </c>
      <c r="K5" s="2"/>
      <c r="L5" s="2"/>
      <c r="M5" s="2"/>
      <c r="N5" s="2"/>
      <c r="O5" s="2"/>
      <c r="P5" s="2"/>
      <c r="Q5" s="2"/>
      <c r="R5" s="2"/>
      <c r="S5" s="2"/>
      <c r="T5" s="2"/>
      <c r="U5" s="158" t="s">
        <v>13</v>
      </c>
      <c r="V5" s="158"/>
      <c r="W5" s="2"/>
      <c r="X5" s="2" t="s">
        <v>14</v>
      </c>
      <c r="Y5" s="2"/>
      <c r="Z5" s="2"/>
      <c r="AA5" s="2"/>
      <c r="AB5" s="2"/>
      <c r="AC5" s="2"/>
      <c r="AD5" s="2"/>
      <c r="AE5" s="2"/>
      <c r="AF5" s="2"/>
      <c r="AG5" s="2"/>
      <c r="AH5" s="2"/>
      <c r="AI5" s="2"/>
      <c r="AJ5" s="2"/>
      <c r="AK5" s="2"/>
      <c r="AL5" s="2"/>
      <c r="AM5" s="7"/>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38" ht="16.5" customHeight="1">
      <c r="A6" s="16" t="s">
        <v>15</v>
      </c>
      <c r="B6" s="1" t="s">
        <v>16</v>
      </c>
      <c r="C6" s="2"/>
      <c r="D6" s="2"/>
      <c r="E6" s="5"/>
      <c r="F6" s="17"/>
      <c r="G6" s="17"/>
      <c r="H6" s="159" t="s">
        <v>252</v>
      </c>
      <c r="I6" s="159"/>
      <c r="J6" s="159"/>
      <c r="K6" s="159"/>
      <c r="L6" s="159"/>
      <c r="M6" s="159"/>
      <c r="N6" s="159"/>
      <c r="O6" s="159"/>
      <c r="P6" s="159"/>
      <c r="Q6" s="159"/>
      <c r="R6" s="159"/>
      <c r="S6" s="159"/>
      <c r="T6" s="4"/>
      <c r="U6" s="149" t="s">
        <v>17</v>
      </c>
      <c r="V6" s="149"/>
      <c r="W6" s="149"/>
      <c r="X6" s="149"/>
      <c r="Y6" s="149"/>
      <c r="Z6" s="149"/>
      <c r="AA6" s="160">
        <v>99744556</v>
      </c>
      <c r="AB6" s="160"/>
      <c r="AC6" s="160"/>
      <c r="AD6" s="160"/>
      <c r="AE6" s="160"/>
      <c r="AF6" s="160"/>
      <c r="AG6" s="160"/>
      <c r="AH6" s="160"/>
      <c r="AI6" s="160"/>
      <c r="AJ6" s="160"/>
      <c r="AK6" s="160"/>
      <c r="AL6" s="160"/>
    </row>
    <row r="7" spans="1:66" ht="9" customHeight="1">
      <c r="A7" s="1"/>
      <c r="B7" s="2"/>
      <c r="C7" s="2"/>
      <c r="D7" s="18"/>
      <c r="E7" s="12"/>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7"/>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ht="15" customHeight="1">
      <c r="A8" s="1" t="s">
        <v>18</v>
      </c>
      <c r="B8" s="2" t="s">
        <v>19</v>
      </c>
      <c r="C8" s="2"/>
      <c r="D8" s="2"/>
      <c r="E8" s="2"/>
      <c r="F8" s="2"/>
      <c r="G8" s="148" t="s">
        <v>318</v>
      </c>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7"/>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ht="18.75" customHeight="1">
      <c r="A9" s="1"/>
      <c r="B9" s="161" t="s">
        <v>261</v>
      </c>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7"/>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ht="18.75" customHeight="1">
      <c r="A10" s="1"/>
      <c r="B10" s="161" t="s">
        <v>319</v>
      </c>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7"/>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ht="18.75" customHeight="1">
      <c r="A11" s="1"/>
      <c r="B11" s="161" t="s">
        <v>320</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7"/>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row>
    <row r="12" spans="1:66" ht="8.25" customHeight="1">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7"/>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row>
    <row r="13" spans="1:59" ht="15" customHeight="1">
      <c r="A13" s="1" t="s">
        <v>20</v>
      </c>
      <c r="B13" s="19" t="s">
        <v>177</v>
      </c>
      <c r="C13" s="2" t="s">
        <v>21</v>
      </c>
      <c r="D13" s="2"/>
      <c r="E13" s="2"/>
      <c r="F13" s="19"/>
      <c r="G13" s="2" t="s">
        <v>22</v>
      </c>
      <c r="H13" s="2"/>
      <c r="I13" s="2"/>
      <c r="K13" s="19"/>
      <c r="L13" s="20" t="s">
        <v>23</v>
      </c>
      <c r="M13" s="21"/>
      <c r="N13" s="19"/>
      <c r="O13" s="10" t="s">
        <v>24</v>
      </c>
      <c r="Q13" s="19"/>
      <c r="R13" s="10" t="s">
        <v>25</v>
      </c>
      <c r="T13" s="19"/>
      <c r="U13" s="162" t="s">
        <v>26</v>
      </c>
      <c r="V13" s="163"/>
      <c r="W13" s="163"/>
      <c r="X13" s="163"/>
      <c r="Y13" s="164"/>
      <c r="Z13" s="19"/>
      <c r="AA13" s="162" t="s">
        <v>27</v>
      </c>
      <c r="AB13" s="164"/>
      <c r="AC13" s="19" t="s">
        <v>264</v>
      </c>
      <c r="AD13" s="2" t="s">
        <v>28</v>
      </c>
      <c r="AE13" s="2"/>
      <c r="AF13" s="19"/>
      <c r="AG13" s="2" t="s">
        <v>29</v>
      </c>
      <c r="AH13" s="2"/>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66" ht="6" customHeight="1" thickBot="1">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7"/>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row>
    <row r="15" spans="1:66" ht="13.5" customHeight="1" thickBot="1">
      <c r="A15" s="165"/>
      <c r="B15" s="166"/>
      <c r="C15" s="166"/>
      <c r="D15" s="166"/>
      <c r="E15" s="166"/>
      <c r="F15" s="167"/>
      <c r="G15" s="168" t="s">
        <v>30</v>
      </c>
      <c r="H15" s="169"/>
      <c r="I15" s="169"/>
      <c r="J15" s="169"/>
      <c r="K15" s="169"/>
      <c r="L15" s="169"/>
      <c r="M15" s="169"/>
      <c r="N15" s="169"/>
      <c r="O15" s="169"/>
      <c r="P15" s="169"/>
      <c r="Q15" s="169"/>
      <c r="R15" s="170"/>
      <c r="S15" s="171" t="s">
        <v>31</v>
      </c>
      <c r="T15" s="169"/>
      <c r="U15" s="169"/>
      <c r="V15" s="169"/>
      <c r="W15" s="169"/>
      <c r="X15" s="169"/>
      <c r="Y15" s="169"/>
      <c r="Z15" s="169"/>
      <c r="AA15" s="169"/>
      <c r="AB15" s="171" t="s">
        <v>32</v>
      </c>
      <c r="AC15" s="169"/>
      <c r="AD15" s="169"/>
      <c r="AE15" s="169"/>
      <c r="AF15" s="169"/>
      <c r="AG15" s="169"/>
      <c r="AH15" s="169"/>
      <c r="AI15" s="169"/>
      <c r="AJ15" s="169"/>
      <c r="AK15" s="169"/>
      <c r="AL15" s="172"/>
      <c r="AM15" s="7"/>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row>
    <row r="16" spans="1:66" s="7" customFormat="1" ht="12" customHeight="1">
      <c r="A16" s="173" t="s">
        <v>33</v>
      </c>
      <c r="B16" s="174"/>
      <c r="C16" s="174"/>
      <c r="D16" s="174"/>
      <c r="E16" s="174"/>
      <c r="F16" s="175"/>
      <c r="G16" s="179" t="s">
        <v>245</v>
      </c>
      <c r="H16" s="180"/>
      <c r="I16" s="180"/>
      <c r="J16" s="180"/>
      <c r="K16" s="180"/>
      <c r="L16" s="180"/>
      <c r="M16" s="180"/>
      <c r="N16" s="180"/>
      <c r="O16" s="180"/>
      <c r="P16" s="180"/>
      <c r="Q16" s="180"/>
      <c r="R16" s="181"/>
      <c r="S16" s="185" t="s">
        <v>184</v>
      </c>
      <c r="T16" s="180"/>
      <c r="U16" s="180"/>
      <c r="V16" s="180"/>
      <c r="W16" s="180"/>
      <c r="X16" s="180"/>
      <c r="Y16" s="180"/>
      <c r="Z16" s="180"/>
      <c r="AA16" s="180"/>
      <c r="AB16" s="185" t="s">
        <v>258</v>
      </c>
      <c r="AC16" s="180"/>
      <c r="AD16" s="180"/>
      <c r="AE16" s="180"/>
      <c r="AF16" s="180"/>
      <c r="AG16" s="180"/>
      <c r="AH16" s="180"/>
      <c r="AI16" s="180"/>
      <c r="AJ16" s="180"/>
      <c r="AK16" s="180"/>
      <c r="AL16" s="187"/>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row>
    <row r="17" spans="1:66" s="7" customFormat="1" ht="12" customHeight="1">
      <c r="A17" s="176"/>
      <c r="B17" s="177"/>
      <c r="C17" s="177"/>
      <c r="D17" s="177"/>
      <c r="E17" s="177"/>
      <c r="F17" s="178"/>
      <c r="G17" s="182"/>
      <c r="H17" s="183"/>
      <c r="I17" s="183"/>
      <c r="J17" s="183"/>
      <c r="K17" s="183"/>
      <c r="L17" s="183"/>
      <c r="M17" s="183"/>
      <c r="N17" s="183"/>
      <c r="O17" s="183"/>
      <c r="P17" s="183"/>
      <c r="Q17" s="183"/>
      <c r="R17" s="184"/>
      <c r="S17" s="186"/>
      <c r="T17" s="183"/>
      <c r="U17" s="183"/>
      <c r="V17" s="183"/>
      <c r="W17" s="183"/>
      <c r="X17" s="183"/>
      <c r="Y17" s="183"/>
      <c r="Z17" s="183"/>
      <c r="AA17" s="183"/>
      <c r="AB17" s="186"/>
      <c r="AC17" s="183"/>
      <c r="AD17" s="183"/>
      <c r="AE17" s="183"/>
      <c r="AF17" s="183"/>
      <c r="AG17" s="183"/>
      <c r="AH17" s="183"/>
      <c r="AI17" s="183"/>
      <c r="AJ17" s="183"/>
      <c r="AK17" s="183"/>
      <c r="AL17" s="188"/>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row>
    <row r="18" spans="1:66" s="7" customFormat="1" ht="12" customHeight="1">
      <c r="A18" s="189" t="s">
        <v>34</v>
      </c>
      <c r="B18" s="190"/>
      <c r="C18" s="190"/>
      <c r="D18" s="190"/>
      <c r="E18" s="190"/>
      <c r="F18" s="191"/>
      <c r="G18" s="195"/>
      <c r="H18" s="196"/>
      <c r="I18" s="196"/>
      <c r="J18" s="196"/>
      <c r="K18" s="196"/>
      <c r="L18" s="196"/>
      <c r="M18" s="196"/>
      <c r="N18" s="196"/>
      <c r="O18" s="196"/>
      <c r="P18" s="196"/>
      <c r="Q18" s="196"/>
      <c r="R18" s="197"/>
      <c r="S18" s="201"/>
      <c r="T18" s="196"/>
      <c r="U18" s="196"/>
      <c r="V18" s="196"/>
      <c r="W18" s="196"/>
      <c r="X18" s="196"/>
      <c r="Y18" s="196"/>
      <c r="Z18" s="196"/>
      <c r="AA18" s="197"/>
      <c r="AB18" s="203"/>
      <c r="AC18" s="196"/>
      <c r="AD18" s="196"/>
      <c r="AE18" s="196"/>
      <c r="AF18" s="196"/>
      <c r="AG18" s="196"/>
      <c r="AH18" s="196"/>
      <c r="AI18" s="196"/>
      <c r="AJ18" s="196"/>
      <c r="AK18" s="196"/>
      <c r="AL18" s="204"/>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row>
    <row r="19" spans="1:66" s="27" customFormat="1" ht="13.5" customHeight="1" thickBot="1">
      <c r="A19" s="192"/>
      <c r="B19" s="193"/>
      <c r="C19" s="193"/>
      <c r="D19" s="193"/>
      <c r="E19" s="193"/>
      <c r="F19" s="194"/>
      <c r="G19" s="198"/>
      <c r="H19" s="199"/>
      <c r="I19" s="199"/>
      <c r="J19" s="199"/>
      <c r="K19" s="199"/>
      <c r="L19" s="199"/>
      <c r="M19" s="199"/>
      <c r="N19" s="199"/>
      <c r="O19" s="199"/>
      <c r="P19" s="199"/>
      <c r="Q19" s="199"/>
      <c r="R19" s="200"/>
      <c r="S19" s="202"/>
      <c r="T19" s="199"/>
      <c r="U19" s="199"/>
      <c r="V19" s="199"/>
      <c r="W19" s="199"/>
      <c r="X19" s="199"/>
      <c r="Y19" s="199"/>
      <c r="Z19" s="199"/>
      <c r="AA19" s="200"/>
      <c r="AB19" s="202"/>
      <c r="AC19" s="199"/>
      <c r="AD19" s="199"/>
      <c r="AE19" s="199"/>
      <c r="AF19" s="199"/>
      <c r="AG19" s="199"/>
      <c r="AH19" s="199"/>
      <c r="AI19" s="199"/>
      <c r="AJ19" s="199"/>
      <c r="AK19" s="199"/>
      <c r="AL19" s="205"/>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row>
    <row r="20" spans="1:66" ht="12.75" customHeight="1" thickBot="1">
      <c r="A20" s="206" t="s">
        <v>35</v>
      </c>
      <c r="B20" s="207"/>
      <c r="C20" s="207"/>
      <c r="D20" s="207"/>
      <c r="E20" s="207"/>
      <c r="F20" s="208"/>
      <c r="G20" s="212" t="s">
        <v>36</v>
      </c>
      <c r="H20" s="212"/>
      <c r="I20" s="213"/>
      <c r="J20" s="212" t="s">
        <v>37</v>
      </c>
      <c r="K20" s="212"/>
      <c r="L20" s="213"/>
      <c r="M20" s="216" t="s">
        <v>38</v>
      </c>
      <c r="N20" s="217"/>
      <c r="O20" s="217"/>
      <c r="P20" s="218"/>
      <c r="Q20" s="216" t="s">
        <v>39</v>
      </c>
      <c r="R20" s="217"/>
      <c r="S20" s="217"/>
      <c r="T20" s="218"/>
      <c r="U20" s="222" t="s">
        <v>40</v>
      </c>
      <c r="V20" s="212"/>
      <c r="W20" s="213"/>
      <c r="X20" s="222" t="s">
        <v>41</v>
      </c>
      <c r="Y20" s="212"/>
      <c r="Z20" s="212"/>
      <c r="AA20" s="213"/>
      <c r="AB20" s="222" t="s">
        <v>42</v>
      </c>
      <c r="AC20" s="212"/>
      <c r="AD20" s="213"/>
      <c r="AE20" s="222" t="s">
        <v>43</v>
      </c>
      <c r="AF20" s="212"/>
      <c r="AG20" s="212"/>
      <c r="AH20" s="213"/>
      <c r="AI20" s="222" t="s">
        <v>44</v>
      </c>
      <c r="AJ20" s="212"/>
      <c r="AK20" s="212"/>
      <c r="AL20" s="224"/>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66" s="28" customFormat="1" ht="9.75" customHeight="1" thickBot="1">
      <c r="A21" s="209"/>
      <c r="B21" s="210"/>
      <c r="C21" s="210"/>
      <c r="D21" s="210"/>
      <c r="E21" s="210"/>
      <c r="F21" s="211"/>
      <c r="G21" s="214"/>
      <c r="H21" s="214"/>
      <c r="I21" s="215"/>
      <c r="J21" s="214"/>
      <c r="K21" s="214"/>
      <c r="L21" s="215"/>
      <c r="M21" s="219"/>
      <c r="N21" s="220"/>
      <c r="O21" s="220"/>
      <c r="P21" s="221"/>
      <c r="Q21" s="219"/>
      <c r="R21" s="220"/>
      <c r="S21" s="220"/>
      <c r="T21" s="221"/>
      <c r="U21" s="223"/>
      <c r="V21" s="214"/>
      <c r="W21" s="215"/>
      <c r="X21" s="223"/>
      <c r="Y21" s="214"/>
      <c r="Z21" s="214"/>
      <c r="AA21" s="215"/>
      <c r="AB21" s="223"/>
      <c r="AC21" s="214"/>
      <c r="AD21" s="215"/>
      <c r="AE21" s="223"/>
      <c r="AF21" s="214"/>
      <c r="AG21" s="214"/>
      <c r="AH21" s="215"/>
      <c r="AI21" s="223"/>
      <c r="AJ21" s="214"/>
      <c r="AK21" s="214"/>
      <c r="AL21" s="225"/>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66" ht="12" customHeight="1">
      <c r="A22" s="173" t="s">
        <v>45</v>
      </c>
      <c r="B22" s="174"/>
      <c r="C22" s="174"/>
      <c r="D22" s="174"/>
      <c r="E22" s="174"/>
      <c r="F22" s="175"/>
      <c r="G22" s="179" t="s">
        <v>208</v>
      </c>
      <c r="H22" s="227"/>
      <c r="I22" s="228"/>
      <c r="J22" s="232" t="s">
        <v>246</v>
      </c>
      <c r="K22" s="233"/>
      <c r="L22" s="234"/>
      <c r="M22" s="236"/>
      <c r="N22" s="237"/>
      <c r="O22" s="237"/>
      <c r="P22" s="238"/>
      <c r="Q22" s="241"/>
      <c r="R22" s="242"/>
      <c r="S22" s="242"/>
      <c r="T22" s="243"/>
      <c r="U22" s="247">
        <v>5</v>
      </c>
      <c r="V22" s="247"/>
      <c r="W22" s="248"/>
      <c r="X22" s="251"/>
      <c r="Y22" s="252"/>
      <c r="Z22" s="252"/>
      <c r="AA22" s="253"/>
      <c r="AB22" s="257">
        <v>1</v>
      </c>
      <c r="AC22" s="258"/>
      <c r="AD22" s="259"/>
      <c r="AE22" s="263">
        <v>7019</v>
      </c>
      <c r="AF22" s="263"/>
      <c r="AG22" s="263"/>
      <c r="AH22" s="264"/>
      <c r="AI22" s="267">
        <v>7019</v>
      </c>
      <c r="AJ22" s="263"/>
      <c r="AK22" s="263"/>
      <c r="AL22" s="268"/>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66" ht="15" customHeight="1">
      <c r="A23" s="226"/>
      <c r="B23" s="177"/>
      <c r="C23" s="177"/>
      <c r="D23" s="177"/>
      <c r="E23" s="177"/>
      <c r="F23" s="178"/>
      <c r="G23" s="229"/>
      <c r="H23" s="230"/>
      <c r="I23" s="231"/>
      <c r="J23" s="235"/>
      <c r="K23" s="230"/>
      <c r="L23" s="231"/>
      <c r="M23" s="239"/>
      <c r="N23" s="239"/>
      <c r="O23" s="239"/>
      <c r="P23" s="240"/>
      <c r="Q23" s="244"/>
      <c r="R23" s="245"/>
      <c r="S23" s="245"/>
      <c r="T23" s="246"/>
      <c r="U23" s="249"/>
      <c r="V23" s="249"/>
      <c r="W23" s="250"/>
      <c r="X23" s="254"/>
      <c r="Y23" s="255"/>
      <c r="Z23" s="255"/>
      <c r="AA23" s="256"/>
      <c r="AB23" s="260"/>
      <c r="AC23" s="261"/>
      <c r="AD23" s="262"/>
      <c r="AE23" s="265"/>
      <c r="AF23" s="265"/>
      <c r="AG23" s="265"/>
      <c r="AH23" s="266"/>
      <c r="AI23" s="269"/>
      <c r="AJ23" s="265"/>
      <c r="AK23" s="265"/>
      <c r="AL23" s="270"/>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row>
    <row r="24" spans="1:66" ht="12" customHeight="1">
      <c r="A24" s="189" t="s">
        <v>93</v>
      </c>
      <c r="B24" s="190"/>
      <c r="C24" s="190"/>
      <c r="D24" s="190"/>
      <c r="E24" s="190"/>
      <c r="F24" s="191"/>
      <c r="G24" s="272"/>
      <c r="H24" s="272"/>
      <c r="I24" s="273"/>
      <c r="J24" s="276"/>
      <c r="K24" s="272"/>
      <c r="L24" s="273"/>
      <c r="M24" s="278" t="s">
        <v>301</v>
      </c>
      <c r="N24" s="278"/>
      <c r="O24" s="278"/>
      <c r="P24" s="279"/>
      <c r="Q24" s="282" t="s">
        <v>301</v>
      </c>
      <c r="R24" s="278"/>
      <c r="S24" s="278"/>
      <c r="T24" s="279"/>
      <c r="U24" s="689">
        <v>5</v>
      </c>
      <c r="V24" s="689"/>
      <c r="W24" s="690"/>
      <c r="X24" s="286"/>
      <c r="Y24" s="287"/>
      <c r="Z24" s="287"/>
      <c r="AA24" s="288"/>
      <c r="AB24" s="292">
        <v>1</v>
      </c>
      <c r="AC24" s="292"/>
      <c r="AD24" s="293"/>
      <c r="AE24" s="296">
        <v>7019</v>
      </c>
      <c r="AF24" s="296"/>
      <c r="AG24" s="296"/>
      <c r="AH24" s="297"/>
      <c r="AI24" s="300">
        <v>7019</v>
      </c>
      <c r="AJ24" s="296"/>
      <c r="AK24" s="296"/>
      <c r="AL24" s="301"/>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row>
    <row r="25" spans="1:66" ht="15" customHeight="1" thickBot="1">
      <c r="A25" s="271"/>
      <c r="B25" s="193"/>
      <c r="C25" s="193"/>
      <c r="D25" s="193"/>
      <c r="E25" s="193"/>
      <c r="F25" s="194"/>
      <c r="G25" s="274"/>
      <c r="H25" s="274"/>
      <c r="I25" s="275"/>
      <c r="J25" s="277"/>
      <c r="K25" s="274"/>
      <c r="L25" s="275"/>
      <c r="M25" s="280"/>
      <c r="N25" s="280"/>
      <c r="O25" s="280"/>
      <c r="P25" s="281"/>
      <c r="Q25" s="283"/>
      <c r="R25" s="280"/>
      <c r="S25" s="280"/>
      <c r="T25" s="281"/>
      <c r="U25" s="689"/>
      <c r="V25" s="689"/>
      <c r="W25" s="690"/>
      <c r="X25" s="289"/>
      <c r="Y25" s="290"/>
      <c r="Z25" s="290"/>
      <c r="AA25" s="291"/>
      <c r="AB25" s="294"/>
      <c r="AC25" s="294"/>
      <c r="AD25" s="295"/>
      <c r="AE25" s="298"/>
      <c r="AF25" s="298"/>
      <c r="AG25" s="298"/>
      <c r="AH25" s="299"/>
      <c r="AI25" s="302"/>
      <c r="AJ25" s="298"/>
      <c r="AK25" s="298"/>
      <c r="AL25" s="303"/>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row>
    <row r="26" spans="1:66" s="28" customFormat="1" ht="16.5" customHeight="1" thickBot="1">
      <c r="A26" s="304" t="s">
        <v>46</v>
      </c>
      <c r="B26" s="305"/>
      <c r="C26" s="305"/>
      <c r="D26" s="305"/>
      <c r="E26" s="305"/>
      <c r="F26" s="305"/>
      <c r="G26" s="306" t="s">
        <v>36</v>
      </c>
      <c r="H26" s="307"/>
      <c r="I26" s="308"/>
      <c r="J26" s="309" t="s">
        <v>37</v>
      </c>
      <c r="K26" s="307"/>
      <c r="L26" s="308"/>
      <c r="M26" s="310" t="s">
        <v>47</v>
      </c>
      <c r="N26" s="311"/>
      <c r="O26" s="311"/>
      <c r="P26" s="312"/>
      <c r="Q26" s="310" t="s">
        <v>48</v>
      </c>
      <c r="R26" s="311"/>
      <c r="S26" s="311"/>
      <c r="T26" s="312"/>
      <c r="U26" s="309" t="s">
        <v>40</v>
      </c>
      <c r="V26" s="307"/>
      <c r="W26" s="308"/>
      <c r="X26" s="309" t="s">
        <v>41</v>
      </c>
      <c r="Y26" s="307"/>
      <c r="Z26" s="307"/>
      <c r="AA26" s="308"/>
      <c r="AB26" s="307" t="s">
        <v>42</v>
      </c>
      <c r="AC26" s="307"/>
      <c r="AD26" s="308"/>
      <c r="AE26" s="307" t="s">
        <v>43</v>
      </c>
      <c r="AF26" s="307"/>
      <c r="AG26" s="307"/>
      <c r="AH26" s="308"/>
      <c r="AI26" s="309" t="s">
        <v>44</v>
      </c>
      <c r="AJ26" s="307"/>
      <c r="AK26" s="307"/>
      <c r="AL26" s="313"/>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row>
    <row r="27" spans="1:66" ht="12" customHeight="1">
      <c r="A27" s="173" t="s">
        <v>49</v>
      </c>
      <c r="B27" s="174"/>
      <c r="C27" s="174"/>
      <c r="D27" s="174"/>
      <c r="E27" s="174"/>
      <c r="F27" s="175"/>
      <c r="G27" s="179"/>
      <c r="H27" s="227"/>
      <c r="I27" s="228"/>
      <c r="J27" s="232"/>
      <c r="K27" s="233"/>
      <c r="L27" s="234"/>
      <c r="M27" s="237"/>
      <c r="N27" s="237"/>
      <c r="O27" s="237"/>
      <c r="P27" s="238"/>
      <c r="Q27" s="241"/>
      <c r="R27" s="242"/>
      <c r="S27" s="242"/>
      <c r="T27" s="243"/>
      <c r="U27" s="247"/>
      <c r="V27" s="247"/>
      <c r="W27" s="248"/>
      <c r="X27" s="251"/>
      <c r="Y27" s="252"/>
      <c r="Z27" s="252"/>
      <c r="AA27" s="253"/>
      <c r="AB27" s="257"/>
      <c r="AC27" s="258"/>
      <c r="AD27" s="259"/>
      <c r="AE27" s="314"/>
      <c r="AF27" s="314"/>
      <c r="AG27" s="314"/>
      <c r="AH27" s="315"/>
      <c r="AI27" s="267"/>
      <c r="AJ27" s="263"/>
      <c r="AK27" s="263"/>
      <c r="AL27" s="268"/>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row>
    <row r="28" spans="1:66" ht="15" customHeight="1">
      <c r="A28" s="226"/>
      <c r="B28" s="177"/>
      <c r="C28" s="177"/>
      <c r="D28" s="177"/>
      <c r="E28" s="177"/>
      <c r="F28" s="178"/>
      <c r="G28" s="229"/>
      <c r="H28" s="230"/>
      <c r="I28" s="231"/>
      <c r="J28" s="235"/>
      <c r="K28" s="230"/>
      <c r="L28" s="231"/>
      <c r="M28" s="239"/>
      <c r="N28" s="239"/>
      <c r="O28" s="239"/>
      <c r="P28" s="240"/>
      <c r="Q28" s="244"/>
      <c r="R28" s="245"/>
      <c r="S28" s="245"/>
      <c r="T28" s="246"/>
      <c r="U28" s="249"/>
      <c r="V28" s="249"/>
      <c r="W28" s="250"/>
      <c r="X28" s="254"/>
      <c r="Y28" s="255"/>
      <c r="Z28" s="255"/>
      <c r="AA28" s="256"/>
      <c r="AB28" s="260"/>
      <c r="AC28" s="261"/>
      <c r="AD28" s="262"/>
      <c r="AE28" s="316"/>
      <c r="AF28" s="316"/>
      <c r="AG28" s="316"/>
      <c r="AH28" s="317"/>
      <c r="AI28" s="269"/>
      <c r="AJ28" s="265"/>
      <c r="AK28" s="265"/>
      <c r="AL28" s="270"/>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row>
    <row r="29" spans="1:66" ht="12" customHeight="1">
      <c r="A29" s="189" t="s">
        <v>94</v>
      </c>
      <c r="B29" s="190"/>
      <c r="C29" s="190"/>
      <c r="D29" s="190"/>
      <c r="E29" s="190"/>
      <c r="F29" s="191"/>
      <c r="G29" s="318"/>
      <c r="H29" s="272"/>
      <c r="I29" s="273"/>
      <c r="J29" s="276"/>
      <c r="K29" s="272"/>
      <c r="L29" s="273"/>
      <c r="M29" s="278"/>
      <c r="N29" s="278"/>
      <c r="O29" s="278"/>
      <c r="P29" s="279"/>
      <c r="Q29" s="282"/>
      <c r="R29" s="278"/>
      <c r="S29" s="278"/>
      <c r="T29" s="279"/>
      <c r="U29" s="320"/>
      <c r="V29" s="320"/>
      <c r="W29" s="321"/>
      <c r="X29" s="286"/>
      <c r="Y29" s="287"/>
      <c r="Z29" s="287"/>
      <c r="AA29" s="288"/>
      <c r="AB29" s="292"/>
      <c r="AC29" s="292"/>
      <c r="AD29" s="293"/>
      <c r="AE29" s="296"/>
      <c r="AF29" s="296"/>
      <c r="AG29" s="296"/>
      <c r="AH29" s="297"/>
      <c r="AI29" s="300"/>
      <c r="AJ29" s="296"/>
      <c r="AK29" s="296"/>
      <c r="AL29" s="30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row>
    <row r="30" spans="1:66" ht="15" customHeight="1" thickBot="1">
      <c r="A30" s="271"/>
      <c r="B30" s="193"/>
      <c r="C30" s="193"/>
      <c r="D30" s="193"/>
      <c r="E30" s="193"/>
      <c r="F30" s="194"/>
      <c r="G30" s="319"/>
      <c r="H30" s="274"/>
      <c r="I30" s="275"/>
      <c r="J30" s="277"/>
      <c r="K30" s="274"/>
      <c r="L30" s="275"/>
      <c r="M30" s="280"/>
      <c r="N30" s="280"/>
      <c r="O30" s="280"/>
      <c r="P30" s="281"/>
      <c r="Q30" s="283"/>
      <c r="R30" s="280"/>
      <c r="S30" s="280"/>
      <c r="T30" s="281"/>
      <c r="U30" s="284"/>
      <c r="V30" s="284"/>
      <c r="W30" s="285"/>
      <c r="X30" s="289"/>
      <c r="Y30" s="290"/>
      <c r="Z30" s="290"/>
      <c r="AA30" s="291"/>
      <c r="AB30" s="294"/>
      <c r="AC30" s="294"/>
      <c r="AD30" s="295"/>
      <c r="AE30" s="298"/>
      <c r="AF30" s="298"/>
      <c r="AG30" s="298"/>
      <c r="AH30" s="299"/>
      <c r="AI30" s="302"/>
      <c r="AJ30" s="298"/>
      <c r="AK30" s="298"/>
      <c r="AL30" s="303"/>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row>
    <row r="31" spans="1:66" ht="16.5" customHeight="1" thickBot="1">
      <c r="A31" s="326" t="s">
        <v>50</v>
      </c>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8"/>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row>
    <row r="32" spans="1:66" s="29" customFormat="1" ht="12.75" customHeight="1">
      <c r="A32" s="329" t="s">
        <v>51</v>
      </c>
      <c r="B32" s="330"/>
      <c r="C32" s="330"/>
      <c r="D32" s="330"/>
      <c r="E32" s="330"/>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1"/>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s="7" customFormat="1" ht="13.5" customHeight="1">
      <c r="A33" s="332"/>
      <c r="B33" s="333"/>
      <c r="C33" s="333"/>
      <c r="D33" s="334"/>
      <c r="E33" s="335" t="s">
        <v>52</v>
      </c>
      <c r="F33" s="336"/>
      <c r="G33" s="336"/>
      <c r="H33" s="336"/>
      <c r="I33" s="336"/>
      <c r="J33" s="336"/>
      <c r="K33" s="336"/>
      <c r="L33" s="336"/>
      <c r="M33" s="336"/>
      <c r="N33" s="336"/>
      <c r="O33" s="337"/>
      <c r="P33" s="335" t="s">
        <v>53</v>
      </c>
      <c r="Q33" s="338"/>
      <c r="R33" s="338"/>
      <c r="S33" s="338"/>
      <c r="T33" s="338"/>
      <c r="U33" s="338"/>
      <c r="V33" s="338"/>
      <c r="W33" s="338"/>
      <c r="X33" s="338"/>
      <c r="Y33" s="338"/>
      <c r="Z33" s="339"/>
      <c r="AA33" s="340" t="s">
        <v>54</v>
      </c>
      <c r="AB33" s="341"/>
      <c r="AC33" s="341"/>
      <c r="AD33" s="341"/>
      <c r="AE33" s="340" t="s">
        <v>55</v>
      </c>
      <c r="AF33" s="341"/>
      <c r="AG33" s="341"/>
      <c r="AH33" s="341"/>
      <c r="AI33" s="340" t="s">
        <v>56</v>
      </c>
      <c r="AJ33" s="341"/>
      <c r="AK33" s="341"/>
      <c r="AL33" s="342"/>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row>
    <row r="34" spans="1:66" ht="18" customHeight="1">
      <c r="A34" s="343" t="s">
        <v>57</v>
      </c>
      <c r="B34" s="344"/>
      <c r="C34" s="344"/>
      <c r="D34" s="345"/>
      <c r="E34" s="346"/>
      <c r="F34" s="347"/>
      <c r="G34" s="347"/>
      <c r="H34" s="347"/>
      <c r="I34" s="347"/>
      <c r="J34" s="347"/>
      <c r="K34" s="347"/>
      <c r="L34" s="347"/>
      <c r="M34" s="347"/>
      <c r="N34" s="347"/>
      <c r="O34" s="348"/>
      <c r="P34" s="349"/>
      <c r="Q34" s="350"/>
      <c r="R34" s="350"/>
      <c r="S34" s="350"/>
      <c r="T34" s="350"/>
      <c r="U34" s="350"/>
      <c r="V34" s="350"/>
      <c r="W34" s="350"/>
      <c r="X34" s="350"/>
      <c r="Y34" s="350"/>
      <c r="Z34" s="351"/>
      <c r="AA34" s="352"/>
      <c r="AB34" s="353"/>
      <c r="AC34" s="353"/>
      <c r="AD34" s="354"/>
      <c r="AE34" s="355"/>
      <c r="AF34" s="356"/>
      <c r="AG34" s="356"/>
      <c r="AH34" s="357"/>
      <c r="AI34" s="355"/>
      <c r="AJ34" s="356"/>
      <c r="AK34" s="356"/>
      <c r="AL34" s="358"/>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row>
    <row r="35" spans="1:66" ht="18" customHeight="1">
      <c r="A35" s="359" t="s">
        <v>58</v>
      </c>
      <c r="B35" s="338"/>
      <c r="C35" s="338"/>
      <c r="D35" s="339"/>
      <c r="E35" s="360"/>
      <c r="F35" s="361"/>
      <c r="G35" s="361"/>
      <c r="H35" s="361"/>
      <c r="I35" s="361"/>
      <c r="J35" s="361"/>
      <c r="K35" s="361"/>
      <c r="L35" s="361"/>
      <c r="M35" s="361"/>
      <c r="N35" s="361"/>
      <c r="O35" s="362"/>
      <c r="P35" s="355"/>
      <c r="Q35" s="356"/>
      <c r="R35" s="356"/>
      <c r="S35" s="356"/>
      <c r="T35" s="356"/>
      <c r="U35" s="356"/>
      <c r="V35" s="356"/>
      <c r="W35" s="356"/>
      <c r="X35" s="356"/>
      <c r="Y35" s="356"/>
      <c r="Z35" s="357"/>
      <c r="AA35" s="352"/>
      <c r="AB35" s="353"/>
      <c r="AC35" s="353"/>
      <c r="AD35" s="354"/>
      <c r="AE35" s="355"/>
      <c r="AF35" s="356"/>
      <c r="AG35" s="356"/>
      <c r="AH35" s="357"/>
      <c r="AI35" s="363"/>
      <c r="AJ35" s="364"/>
      <c r="AK35" s="364"/>
      <c r="AL35" s="365"/>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row>
    <row r="36" spans="1:66" ht="18" customHeight="1">
      <c r="A36" s="359" t="s">
        <v>59</v>
      </c>
      <c r="B36" s="338"/>
      <c r="C36" s="338"/>
      <c r="D36" s="339"/>
      <c r="E36" s="360"/>
      <c r="F36" s="361"/>
      <c r="G36" s="361"/>
      <c r="H36" s="361"/>
      <c r="I36" s="361"/>
      <c r="J36" s="361"/>
      <c r="K36" s="361"/>
      <c r="L36" s="361"/>
      <c r="M36" s="361"/>
      <c r="N36" s="361"/>
      <c r="O36" s="362"/>
      <c r="P36" s="355"/>
      <c r="Q36" s="356"/>
      <c r="R36" s="356"/>
      <c r="S36" s="356"/>
      <c r="T36" s="356"/>
      <c r="U36" s="356"/>
      <c r="V36" s="356"/>
      <c r="W36" s="356"/>
      <c r="X36" s="356"/>
      <c r="Y36" s="356"/>
      <c r="Z36" s="357"/>
      <c r="AA36" s="352"/>
      <c r="AB36" s="353"/>
      <c r="AC36" s="353"/>
      <c r="AD36" s="354"/>
      <c r="AE36" s="366"/>
      <c r="AF36" s="367"/>
      <c r="AG36" s="367"/>
      <c r="AH36" s="368"/>
      <c r="AI36" s="366"/>
      <c r="AJ36" s="367"/>
      <c r="AK36" s="367"/>
      <c r="AL36" s="369"/>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row>
    <row r="37" spans="1:66" ht="18" customHeight="1" thickBot="1">
      <c r="A37" s="370" t="s">
        <v>60</v>
      </c>
      <c r="B37" s="371"/>
      <c r="C37" s="371"/>
      <c r="D37" s="372"/>
      <c r="E37" s="373"/>
      <c r="F37" s="374"/>
      <c r="G37" s="374"/>
      <c r="H37" s="374"/>
      <c r="I37" s="374"/>
      <c r="J37" s="374"/>
      <c r="K37" s="374"/>
      <c r="L37" s="374"/>
      <c r="M37" s="374"/>
      <c r="N37" s="374"/>
      <c r="O37" s="375"/>
      <c r="P37" s="376"/>
      <c r="Q37" s="377"/>
      <c r="R37" s="377"/>
      <c r="S37" s="377"/>
      <c r="T37" s="377"/>
      <c r="U37" s="377"/>
      <c r="V37" s="377"/>
      <c r="W37" s="377"/>
      <c r="X37" s="377"/>
      <c r="Y37" s="377"/>
      <c r="Z37" s="378"/>
      <c r="AA37" s="379"/>
      <c r="AB37" s="380"/>
      <c r="AC37" s="380"/>
      <c r="AD37" s="381"/>
      <c r="AE37" s="382" t="s">
        <v>61</v>
      </c>
      <c r="AF37" s="383"/>
      <c r="AG37" s="383"/>
      <c r="AH37" s="384"/>
      <c r="AI37" s="379"/>
      <c r="AJ37" s="380"/>
      <c r="AK37" s="380"/>
      <c r="AL37" s="385"/>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row>
    <row r="38" spans="1:66" ht="11.25">
      <c r="A38" s="386" t="s">
        <v>62</v>
      </c>
      <c r="B38" s="387"/>
      <c r="C38" s="387"/>
      <c r="D38" s="387"/>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388"/>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row>
    <row r="39" spans="1:38" ht="12" thickBot="1">
      <c r="A39" s="389" t="s">
        <v>63</v>
      </c>
      <c r="B39" s="390"/>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1"/>
    </row>
    <row r="40" spans="1:66" ht="12.75" customHeight="1" thickBot="1">
      <c r="A40" s="392" t="s">
        <v>64</v>
      </c>
      <c r="B40" s="393"/>
      <c r="C40" s="393"/>
      <c r="D40" s="393"/>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394"/>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row>
    <row r="41" spans="1:66" s="28" customFormat="1" ht="18.75" customHeight="1" thickBot="1">
      <c r="A41" s="30" t="s">
        <v>65</v>
      </c>
      <c r="B41" s="31"/>
      <c r="C41" s="31"/>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row>
    <row r="42" spans="1:38" ht="15" customHeight="1">
      <c r="A42" s="397" t="s">
        <v>66</v>
      </c>
      <c r="B42" s="398"/>
      <c r="C42" s="398"/>
      <c r="D42" s="398"/>
      <c r="E42" s="398"/>
      <c r="F42" s="399"/>
      <c r="G42" s="399"/>
      <c r="H42" s="399"/>
      <c r="I42" s="399"/>
      <c r="J42" s="398" t="s">
        <v>67</v>
      </c>
      <c r="K42" s="398"/>
      <c r="L42" s="398"/>
      <c r="M42" s="398"/>
      <c r="N42" s="398"/>
      <c r="O42" s="399"/>
      <c r="P42" s="399"/>
      <c r="Q42" s="399"/>
      <c r="R42" s="399"/>
      <c r="S42" s="399"/>
      <c r="T42" s="399" t="s">
        <v>68</v>
      </c>
      <c r="U42" s="399"/>
      <c r="V42" s="399"/>
      <c r="W42" s="399"/>
      <c r="X42" s="399"/>
      <c r="Y42" s="399"/>
      <c r="Z42" s="399"/>
      <c r="AA42" s="399"/>
      <c r="AB42" s="399" t="s">
        <v>67</v>
      </c>
      <c r="AC42" s="399"/>
      <c r="AD42" s="399"/>
      <c r="AE42" s="399"/>
      <c r="AF42" s="399"/>
      <c r="AG42" s="400"/>
      <c r="AH42" s="400"/>
      <c r="AI42" s="400"/>
      <c r="AJ42" s="400"/>
      <c r="AK42" s="400"/>
      <c r="AL42" s="401"/>
    </row>
    <row r="43" spans="1:38" ht="15" customHeight="1">
      <c r="A43" s="402" t="s">
        <v>66</v>
      </c>
      <c r="B43" s="403"/>
      <c r="C43" s="403"/>
      <c r="D43" s="403"/>
      <c r="E43" s="404"/>
      <c r="F43" s="399"/>
      <c r="G43" s="399"/>
      <c r="H43" s="399"/>
      <c r="I43" s="399"/>
      <c r="J43" s="398" t="s">
        <v>67</v>
      </c>
      <c r="K43" s="398"/>
      <c r="L43" s="398"/>
      <c r="M43" s="398"/>
      <c r="N43" s="398"/>
      <c r="O43" s="399"/>
      <c r="P43" s="399"/>
      <c r="Q43" s="399"/>
      <c r="R43" s="399"/>
      <c r="S43" s="399"/>
      <c r="T43" s="399" t="s">
        <v>68</v>
      </c>
      <c r="U43" s="399"/>
      <c r="V43" s="399"/>
      <c r="W43" s="399"/>
      <c r="X43" s="399"/>
      <c r="Y43" s="399"/>
      <c r="Z43" s="399"/>
      <c r="AA43" s="399"/>
      <c r="AB43" s="399" t="s">
        <v>67</v>
      </c>
      <c r="AC43" s="399"/>
      <c r="AD43" s="399"/>
      <c r="AE43" s="399"/>
      <c r="AF43" s="399"/>
      <c r="AG43" s="400"/>
      <c r="AH43" s="400"/>
      <c r="AI43" s="400"/>
      <c r="AJ43" s="400"/>
      <c r="AK43" s="400"/>
      <c r="AL43" s="401"/>
    </row>
    <row r="44" spans="1:38" ht="15" customHeight="1">
      <c r="A44" s="405" t="s">
        <v>69</v>
      </c>
      <c r="B44" s="399"/>
      <c r="C44" s="399"/>
      <c r="D44" s="399"/>
      <c r="E44" s="399"/>
      <c r="F44" s="399"/>
      <c r="G44" s="399"/>
      <c r="H44" s="399"/>
      <c r="I44" s="399"/>
      <c r="J44" s="398" t="s">
        <v>70</v>
      </c>
      <c r="K44" s="398"/>
      <c r="L44" s="398"/>
      <c r="M44" s="398"/>
      <c r="N44" s="398"/>
      <c r="O44" s="399"/>
      <c r="P44" s="399"/>
      <c r="Q44" s="399"/>
      <c r="R44" s="399"/>
      <c r="S44" s="399"/>
      <c r="T44" s="399" t="s">
        <v>71</v>
      </c>
      <c r="U44" s="399"/>
      <c r="V44" s="399"/>
      <c r="W44" s="399"/>
      <c r="X44" s="399"/>
      <c r="Y44" s="399"/>
      <c r="Z44" s="399"/>
      <c r="AA44" s="399"/>
      <c r="AB44" s="399" t="s">
        <v>72</v>
      </c>
      <c r="AC44" s="399"/>
      <c r="AD44" s="399"/>
      <c r="AE44" s="399"/>
      <c r="AF44" s="399"/>
      <c r="AG44" s="400"/>
      <c r="AH44" s="400"/>
      <c r="AI44" s="400"/>
      <c r="AJ44" s="400"/>
      <c r="AK44" s="400"/>
      <c r="AL44" s="401"/>
    </row>
    <row r="45" spans="1:38" ht="15" customHeight="1">
      <c r="A45" s="397" t="s">
        <v>73</v>
      </c>
      <c r="B45" s="398"/>
      <c r="C45" s="398"/>
      <c r="D45" s="398"/>
      <c r="E45" s="398"/>
      <c r="F45" s="399"/>
      <c r="G45" s="399"/>
      <c r="H45" s="399"/>
      <c r="I45" s="399"/>
      <c r="J45" s="398" t="s">
        <v>74</v>
      </c>
      <c r="K45" s="398"/>
      <c r="L45" s="398"/>
      <c r="M45" s="398"/>
      <c r="N45" s="398"/>
      <c r="O45" s="399"/>
      <c r="P45" s="399"/>
      <c r="Q45" s="399"/>
      <c r="R45" s="399"/>
      <c r="S45" s="399"/>
      <c r="T45" s="399" t="s">
        <v>75</v>
      </c>
      <c r="U45" s="399"/>
      <c r="V45" s="399"/>
      <c r="W45" s="399"/>
      <c r="X45" s="399"/>
      <c r="Y45" s="399"/>
      <c r="Z45" s="399"/>
      <c r="AA45" s="399"/>
      <c r="AB45" s="399" t="s">
        <v>76</v>
      </c>
      <c r="AC45" s="399"/>
      <c r="AD45" s="399"/>
      <c r="AE45" s="399"/>
      <c r="AF45" s="399"/>
      <c r="AG45" s="400"/>
      <c r="AH45" s="400"/>
      <c r="AI45" s="400"/>
      <c r="AJ45" s="400"/>
      <c r="AK45" s="400"/>
      <c r="AL45" s="401"/>
    </row>
    <row r="46" spans="1:38" ht="15" customHeight="1">
      <c r="A46" s="397" t="s">
        <v>77</v>
      </c>
      <c r="B46" s="398"/>
      <c r="C46" s="398"/>
      <c r="D46" s="398"/>
      <c r="E46" s="398"/>
      <c r="F46" s="399"/>
      <c r="G46" s="399"/>
      <c r="H46" s="399"/>
      <c r="I46" s="399"/>
      <c r="J46" s="398" t="s">
        <v>78</v>
      </c>
      <c r="K46" s="398"/>
      <c r="L46" s="398"/>
      <c r="M46" s="398"/>
      <c r="N46" s="398"/>
      <c r="O46" s="399"/>
      <c r="P46" s="399"/>
      <c r="Q46" s="399"/>
      <c r="R46" s="399"/>
      <c r="S46" s="399"/>
      <c r="T46" s="399" t="s">
        <v>79</v>
      </c>
      <c r="U46" s="399"/>
      <c r="V46" s="399"/>
      <c r="W46" s="399"/>
      <c r="X46" s="399"/>
      <c r="Y46" s="399"/>
      <c r="Z46" s="399"/>
      <c r="AA46" s="399"/>
      <c r="AB46" s="406" t="s">
        <v>80</v>
      </c>
      <c r="AC46" s="403"/>
      <c r="AD46" s="403"/>
      <c r="AE46" s="403"/>
      <c r="AF46" s="404"/>
      <c r="AG46" s="400"/>
      <c r="AH46" s="400"/>
      <c r="AI46" s="400"/>
      <c r="AJ46" s="400"/>
      <c r="AK46" s="400"/>
      <c r="AL46" s="401"/>
    </row>
    <row r="47" spans="1:38" ht="15" customHeight="1">
      <c r="A47" s="397" t="s">
        <v>81</v>
      </c>
      <c r="B47" s="398"/>
      <c r="C47" s="398"/>
      <c r="D47" s="398"/>
      <c r="E47" s="398"/>
      <c r="F47" s="399"/>
      <c r="G47" s="399"/>
      <c r="H47" s="399"/>
      <c r="I47" s="399"/>
      <c r="J47" s="398" t="s">
        <v>82</v>
      </c>
      <c r="K47" s="398"/>
      <c r="L47" s="398"/>
      <c r="M47" s="398"/>
      <c r="N47" s="398"/>
      <c r="O47" s="399"/>
      <c r="P47" s="399"/>
      <c r="Q47" s="399"/>
      <c r="R47" s="399"/>
      <c r="S47" s="399"/>
      <c r="T47" s="399" t="s">
        <v>83</v>
      </c>
      <c r="U47" s="399"/>
      <c r="V47" s="399"/>
      <c r="W47" s="399"/>
      <c r="X47" s="399"/>
      <c r="Y47" s="399"/>
      <c r="Z47" s="399"/>
      <c r="AA47" s="399"/>
      <c r="AB47" s="33" t="s">
        <v>84</v>
      </c>
      <c r="AC47" s="33"/>
      <c r="AD47" s="33"/>
      <c r="AE47" s="33"/>
      <c r="AF47" s="33"/>
      <c r="AG47" s="400"/>
      <c r="AH47" s="400"/>
      <c r="AI47" s="400"/>
      <c r="AJ47" s="400"/>
      <c r="AK47" s="400"/>
      <c r="AL47" s="401"/>
    </row>
    <row r="48" spans="1:38" ht="15" customHeight="1">
      <c r="A48" s="397" t="s">
        <v>85</v>
      </c>
      <c r="B48" s="398"/>
      <c r="C48" s="398"/>
      <c r="D48" s="398"/>
      <c r="E48" s="398"/>
      <c r="F48" s="399"/>
      <c r="G48" s="399"/>
      <c r="H48" s="399"/>
      <c r="I48" s="399"/>
      <c r="J48" s="398" t="s">
        <v>86</v>
      </c>
      <c r="K48" s="398"/>
      <c r="L48" s="398"/>
      <c r="M48" s="398"/>
      <c r="N48" s="398"/>
      <c r="O48" s="399"/>
      <c r="P48" s="399"/>
      <c r="Q48" s="399"/>
      <c r="R48" s="399"/>
      <c r="S48" s="399"/>
      <c r="T48" s="399" t="s">
        <v>87</v>
      </c>
      <c r="U48" s="399"/>
      <c r="V48" s="399"/>
      <c r="W48" s="399"/>
      <c r="X48" s="399"/>
      <c r="Y48" s="399"/>
      <c r="Z48" s="399"/>
      <c r="AA48" s="399"/>
      <c r="AB48" s="33" t="s">
        <v>88</v>
      </c>
      <c r="AC48" s="33"/>
      <c r="AD48" s="33"/>
      <c r="AE48" s="33"/>
      <c r="AF48" s="33"/>
      <c r="AG48" s="400"/>
      <c r="AH48" s="400"/>
      <c r="AI48" s="400"/>
      <c r="AJ48" s="400"/>
      <c r="AK48" s="400"/>
      <c r="AL48" s="401"/>
    </row>
    <row r="49" spans="1:38" ht="15" customHeight="1" thickBot="1">
      <c r="A49" s="409" t="s">
        <v>89</v>
      </c>
      <c r="B49" s="410"/>
      <c r="C49" s="410"/>
      <c r="D49" s="410"/>
      <c r="E49" s="410"/>
      <c r="F49" s="411"/>
      <c r="G49" s="411"/>
      <c r="H49" s="411"/>
      <c r="I49" s="411"/>
      <c r="J49" s="410" t="s">
        <v>90</v>
      </c>
      <c r="K49" s="410"/>
      <c r="L49" s="410"/>
      <c r="M49" s="410"/>
      <c r="N49" s="410"/>
      <c r="O49" s="411"/>
      <c r="P49" s="411"/>
      <c r="Q49" s="411"/>
      <c r="R49" s="411"/>
      <c r="S49" s="411"/>
      <c r="T49" s="411" t="s">
        <v>91</v>
      </c>
      <c r="U49" s="411"/>
      <c r="V49" s="411"/>
      <c r="W49" s="411"/>
      <c r="X49" s="411"/>
      <c r="Y49" s="411"/>
      <c r="Z49" s="411"/>
      <c r="AA49" s="411"/>
      <c r="AB49" s="34" t="s">
        <v>92</v>
      </c>
      <c r="AC49" s="34"/>
      <c r="AD49" s="34"/>
      <c r="AE49" s="34"/>
      <c r="AF49" s="34"/>
      <c r="AG49" s="407"/>
      <c r="AH49" s="407"/>
      <c r="AI49" s="407"/>
      <c r="AJ49" s="407"/>
      <c r="AK49" s="407"/>
      <c r="AL49" s="408"/>
    </row>
  </sheetData>
  <sheetProtection selectLockedCells="1"/>
  <mergeCells count="190">
    <mergeCell ref="AG48:AL48"/>
    <mergeCell ref="A47:E47"/>
    <mergeCell ref="F47:I47"/>
    <mergeCell ref="AG49:AL49"/>
    <mergeCell ref="A49:E49"/>
    <mergeCell ref="F49:I49"/>
    <mergeCell ref="J49:N49"/>
    <mergeCell ref="O49:S49"/>
    <mergeCell ref="T49:W49"/>
    <mergeCell ref="X49:AA49"/>
    <mergeCell ref="A48:E48"/>
    <mergeCell ref="F48:I48"/>
    <mergeCell ref="J48:N48"/>
    <mergeCell ref="O48:S48"/>
    <mergeCell ref="T48:W48"/>
    <mergeCell ref="X48:AA48"/>
    <mergeCell ref="J47:N47"/>
    <mergeCell ref="O47:S47"/>
    <mergeCell ref="T47:W47"/>
    <mergeCell ref="X47:AA47"/>
    <mergeCell ref="AB45:AF45"/>
    <mergeCell ref="AG45:AL45"/>
    <mergeCell ref="AB46:AF46"/>
    <mergeCell ref="AG46:AL46"/>
    <mergeCell ref="AG47:AL47"/>
    <mergeCell ref="A46:E46"/>
    <mergeCell ref="F46:I46"/>
    <mergeCell ref="J46:N46"/>
    <mergeCell ref="O46:S46"/>
    <mergeCell ref="T46:W46"/>
    <mergeCell ref="X46:AA46"/>
    <mergeCell ref="A45:E45"/>
    <mergeCell ref="F45:I45"/>
    <mergeCell ref="J45:N45"/>
    <mergeCell ref="O45:S45"/>
    <mergeCell ref="T45:W45"/>
    <mergeCell ref="X45:AA45"/>
    <mergeCell ref="AB43:AF43"/>
    <mergeCell ref="AG43:AL43"/>
    <mergeCell ref="A44:E44"/>
    <mergeCell ref="F44:I44"/>
    <mergeCell ref="J44:N44"/>
    <mergeCell ref="O44:S44"/>
    <mergeCell ref="T44:W44"/>
    <mergeCell ref="X44:AA44"/>
    <mergeCell ref="AB44:AF44"/>
    <mergeCell ref="AG44:AL44"/>
    <mergeCell ref="X42:AA42"/>
    <mergeCell ref="AB42:AF42"/>
    <mergeCell ref="AG42:AL42"/>
    <mergeCell ref="A43:E43"/>
    <mergeCell ref="F43:G43"/>
    <mergeCell ref="H43:I43"/>
    <mergeCell ref="J43:N43"/>
    <mergeCell ref="O43:S43"/>
    <mergeCell ref="T43:W43"/>
    <mergeCell ref="X43:AA43"/>
    <mergeCell ref="A38:AL38"/>
    <mergeCell ref="A39:AL39"/>
    <mergeCell ref="A40:AL40"/>
    <mergeCell ref="D41:AL41"/>
    <mergeCell ref="A42:E42"/>
    <mergeCell ref="F42:G42"/>
    <mergeCell ref="H42:I42"/>
    <mergeCell ref="J42:N42"/>
    <mergeCell ref="O42:S42"/>
    <mergeCell ref="T42:W42"/>
    <mergeCell ref="A37:D37"/>
    <mergeCell ref="E37:O37"/>
    <mergeCell ref="P37:Z37"/>
    <mergeCell ref="AA37:AD37"/>
    <mergeCell ref="AE37:AH37"/>
    <mergeCell ref="AI37:AL37"/>
    <mergeCell ref="A36:D36"/>
    <mergeCell ref="E36:O36"/>
    <mergeCell ref="P36:Z36"/>
    <mergeCell ref="AA36:AD36"/>
    <mergeCell ref="AE36:AH36"/>
    <mergeCell ref="AI36:AL36"/>
    <mergeCell ref="A35:D35"/>
    <mergeCell ref="E35:O35"/>
    <mergeCell ref="P35:Z35"/>
    <mergeCell ref="AA35:AD35"/>
    <mergeCell ref="AE35:AH35"/>
    <mergeCell ref="AI35:AL35"/>
    <mergeCell ref="A34:D34"/>
    <mergeCell ref="E34:O34"/>
    <mergeCell ref="P34:Z34"/>
    <mergeCell ref="AA34:AD34"/>
    <mergeCell ref="AE34:AH34"/>
    <mergeCell ref="AI34:AL34"/>
    <mergeCell ref="A33:D33"/>
    <mergeCell ref="E33:O33"/>
    <mergeCell ref="P33:Z33"/>
    <mergeCell ref="AA33:AD33"/>
    <mergeCell ref="AE33:AH33"/>
    <mergeCell ref="AI33:AL33"/>
    <mergeCell ref="X29:AA30"/>
    <mergeCell ref="AB29:AD30"/>
    <mergeCell ref="AE29:AH30"/>
    <mergeCell ref="AI29:AL30"/>
    <mergeCell ref="A31:AL31"/>
    <mergeCell ref="A32:AL32"/>
    <mergeCell ref="X27:AA28"/>
    <mergeCell ref="AB27:AD28"/>
    <mergeCell ref="AE27:AH28"/>
    <mergeCell ref="AI27:AL28"/>
    <mergeCell ref="A29:F30"/>
    <mergeCell ref="G29:I30"/>
    <mergeCell ref="J29:L30"/>
    <mergeCell ref="M29:P30"/>
    <mergeCell ref="Q29:T30"/>
    <mergeCell ref="U29:W30"/>
    <mergeCell ref="X26:AA26"/>
    <mergeCell ref="AB26:AD26"/>
    <mergeCell ref="AE26:AH26"/>
    <mergeCell ref="AI26:AL26"/>
    <mergeCell ref="A27:F28"/>
    <mergeCell ref="G27:I28"/>
    <mergeCell ref="J27:L28"/>
    <mergeCell ref="M27:P28"/>
    <mergeCell ref="Q27:T28"/>
    <mergeCell ref="U27:W28"/>
    <mergeCell ref="X24:AA25"/>
    <mergeCell ref="AB24:AD25"/>
    <mergeCell ref="AE24:AH25"/>
    <mergeCell ref="AI24:AL25"/>
    <mergeCell ref="A26:F26"/>
    <mergeCell ref="G26:I26"/>
    <mergeCell ref="J26:L26"/>
    <mergeCell ref="M26:P26"/>
    <mergeCell ref="Q26:T26"/>
    <mergeCell ref="U26:W26"/>
    <mergeCell ref="X22:AA23"/>
    <mergeCell ref="AB22:AD23"/>
    <mergeCell ref="AE22:AH23"/>
    <mergeCell ref="AI22:AL23"/>
    <mergeCell ref="A24:F25"/>
    <mergeCell ref="G24:I25"/>
    <mergeCell ref="J24:L25"/>
    <mergeCell ref="M24:P25"/>
    <mergeCell ref="Q24:T25"/>
    <mergeCell ref="U24:W25"/>
    <mergeCell ref="X20:AA21"/>
    <mergeCell ref="AB20:AD21"/>
    <mergeCell ref="AE20:AH21"/>
    <mergeCell ref="AI20:AL21"/>
    <mergeCell ref="A22:F23"/>
    <mergeCell ref="G22:I23"/>
    <mergeCell ref="J22:L23"/>
    <mergeCell ref="M22:P23"/>
    <mergeCell ref="Q22:T23"/>
    <mergeCell ref="U22:W23"/>
    <mergeCell ref="A18:F19"/>
    <mergeCell ref="G18:R19"/>
    <mergeCell ref="S18:AA19"/>
    <mergeCell ref="AB18:AL19"/>
    <mergeCell ref="A20:F21"/>
    <mergeCell ref="G20:I21"/>
    <mergeCell ref="J20:L21"/>
    <mergeCell ref="M20:P21"/>
    <mergeCell ref="Q20:T21"/>
    <mergeCell ref="U20:W21"/>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J4:S4"/>
    <mergeCell ref="U4:V4"/>
    <mergeCell ref="X4:AL4"/>
    <mergeCell ref="U5:V5"/>
    <mergeCell ref="H6:S6"/>
    <mergeCell ref="U6:Z6"/>
    <mergeCell ref="AA6:AL6"/>
    <mergeCell ref="G1:S1"/>
    <mergeCell ref="U1:Y1"/>
    <mergeCell ref="Z1:AL1"/>
    <mergeCell ref="E2:N2"/>
    <mergeCell ref="S2:U2"/>
    <mergeCell ref="AB2:AL2"/>
  </mergeCells>
  <dataValidations count="12">
    <dataValidation allowBlank="1" showInputMessage="1" showErrorMessage="1" promptTitle="DEPARTMENT ID" prompt="Enter the 5-digit department code.  This code begins with 10 and ends with a three-digit code which identifies the department." sqref="G20:I21"/>
    <dataValidation allowBlank="1" showInputMessage="1" showErrorMessage="1" promptTitle="JOB CODE (Required)" prompt="Enter the 4-digit payroll classification code.  &#10;For example:&#10;&#10;2358 =  Lecturer, AY&#10;2359 =  Lecturer, 12 month&#10;2360 =  Probationary/Tenured Faculty, AY&#10;2361 =  Probationary/Tenured Faculty, 12&#10;2481 =  Department Chair, 12 month&#10;2354 =  TA&#10;2355 =  GA" sqref="J20:L21"/>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dataValidation allowBlank="1" showInputMessage="1" showErrorMessage="1" promptTitle="RANK CODE (RANGE, GRADE)" prompt="5 = Professor, Lect D, Librarian&#10;4 = Assoc Prof, Lect C, Assoc Lib&#10;3 = Assist Prof, Lect B, Sr Asst Lib&#10;2 = Instructor, Lect A, Asst Lib&#10;1 = Lecturer L&#10;0 = Coaching Faculty, SSPAR's&#10;2 = Graduate Assistant&#10;1 = Teaching Associate" sqref="U20:W21"/>
    <dataValidation allowBlank="1" showInputMessage="1" showErrorMessage="1" promptTitle="PAID UNITS" prompt="Use for Part-Time Lecturers and Teaching Associates only.  This is the number of Weighted Teaching Units (WTU) for which the individual is to be paid." sqref="X20:AA21"/>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dataValidation allowBlank="1" showInputMessage="1" showErrorMessage="1" promptTitle="BASE SALARY" prompt="This is the full-time rate of pay and must be shown in whole dollars (no cents)." sqref="AE20:AH21"/>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dataValidations>
  <printOptions horizontalCentered="1"/>
  <pageMargins left="0" right="0" top="0.94" bottom="0.3" header="0.26" footer="0.16"/>
  <pageSetup fitToHeight="1" fitToWidth="1" horizontalDpi="600" verticalDpi="600" orientation="portrait" r:id="rId4"/>
  <headerFooter alignWithMargins="0">
    <oddHeader>&amp;L&amp;G&amp;R&amp;"Lucida Sans Unicode,Bold"INSTRUCTIONAL &amp;UP&amp;UERSONNEL &amp;UA&amp;UCTION &amp;UR&amp;UEQUEST FORM&amp;8
Summer PAR Sample #13B
PAR 2 OF 2</oddHeader>
    <oddFooter>&amp;L&amp;8HR: &amp;F&amp;R&amp;8 &amp;D</oddFooter>
  </headerFooter>
  <rowBreaks count="1" manualBreakCount="1">
    <brk id="38" max="255" man="1"/>
  </rowBreaks>
  <legacyDrawing r:id="rId2"/>
  <legacyDrawingHF r:id="rId3"/>
</worksheet>
</file>

<file path=xl/worksheets/sheet17.xml><?xml version="1.0" encoding="utf-8"?>
<worksheet xmlns="http://schemas.openxmlformats.org/spreadsheetml/2006/main" xmlns:r="http://schemas.openxmlformats.org/officeDocument/2006/relationships">
  <sheetPr>
    <tabColor indexed="48"/>
    <pageSetUpPr fitToPage="1"/>
  </sheetPr>
  <dimension ref="A1:BN49"/>
  <sheetViews>
    <sheetView zoomScalePageLayoutView="0" workbookViewId="0" topLeftCell="A1">
      <selection activeCell="B24" sqref="B24"/>
    </sheetView>
  </sheetViews>
  <sheetFormatPr defaultColWidth="13.75390625" defaultRowHeight="14.25"/>
  <cols>
    <col min="1" max="1" width="5.75390625" style="55" customWidth="1"/>
    <col min="2" max="2" width="23.875" style="37" customWidth="1"/>
    <col min="3" max="3" width="61.625" style="37" customWidth="1"/>
    <col min="4" max="4" width="1.37890625" style="37" customWidth="1"/>
    <col min="5" max="16384" width="13.75390625" style="37" customWidth="1"/>
  </cols>
  <sheetData>
    <row r="1" spans="1:42" s="39" customFormat="1" ht="117.75" customHeight="1">
      <c r="A1" s="691" t="s">
        <v>321</v>
      </c>
      <c r="B1" s="692"/>
      <c r="C1" s="692"/>
      <c r="D1" s="36"/>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8"/>
      <c r="AN1" s="38"/>
      <c r="AO1" s="38"/>
      <c r="AP1" s="38"/>
    </row>
    <row r="2" spans="1:66" ht="12.75">
      <c r="A2" s="40" t="s">
        <v>95</v>
      </c>
      <c r="B2" s="41" t="s">
        <v>96</v>
      </c>
      <c r="C2" s="41" t="s">
        <v>97</v>
      </c>
      <c r="D2" s="42" t="s">
        <v>98</v>
      </c>
      <c r="AM2" s="39"/>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row>
    <row r="3" spans="1:4" ht="17.25" customHeight="1">
      <c r="A3" s="43">
        <v>1</v>
      </c>
      <c r="B3" s="44" t="s">
        <v>99</v>
      </c>
      <c r="C3" s="35" t="s">
        <v>100</v>
      </c>
      <c r="D3" s="45"/>
    </row>
    <row r="4" spans="1:66" ht="17.25" customHeight="1">
      <c r="A4" s="43">
        <v>1</v>
      </c>
      <c r="B4" s="44" t="s">
        <v>101</v>
      </c>
      <c r="C4" s="35" t="s">
        <v>102</v>
      </c>
      <c r="D4" s="45"/>
      <c r="AM4" s="39"/>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row>
    <row r="5" spans="1:66" ht="38.25">
      <c r="A5" s="43">
        <v>2</v>
      </c>
      <c r="B5" s="44" t="s">
        <v>103</v>
      </c>
      <c r="C5" s="35" t="s">
        <v>104</v>
      </c>
      <c r="D5" s="45"/>
      <c r="AM5" s="39"/>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row>
    <row r="6" spans="1:66" ht="15" customHeight="1">
      <c r="A6" s="43">
        <v>2</v>
      </c>
      <c r="B6" s="44" t="s">
        <v>105</v>
      </c>
      <c r="C6" s="35" t="s">
        <v>106</v>
      </c>
      <c r="D6" s="45"/>
      <c r="AM6" s="39"/>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row>
    <row r="7" spans="1:66" ht="34.5" customHeight="1">
      <c r="A7" s="43">
        <v>2</v>
      </c>
      <c r="B7" s="44" t="s">
        <v>107</v>
      </c>
      <c r="C7" s="35" t="s">
        <v>108</v>
      </c>
      <c r="D7" s="45"/>
      <c r="AM7" s="39"/>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row>
    <row r="8" spans="1:66" ht="30" customHeight="1">
      <c r="A8" s="43">
        <v>3</v>
      </c>
      <c r="B8" s="44" t="s">
        <v>113</v>
      </c>
      <c r="C8" s="35" t="s">
        <v>114</v>
      </c>
      <c r="D8" s="45"/>
      <c r="AM8" s="39"/>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row>
    <row r="9" spans="1:66" ht="28.5" customHeight="1">
      <c r="A9" s="43">
        <v>3</v>
      </c>
      <c r="B9" s="44" t="s">
        <v>12</v>
      </c>
      <c r="C9" s="35" t="s">
        <v>115</v>
      </c>
      <c r="D9" s="45"/>
      <c r="AM9" s="39"/>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row>
    <row r="10" spans="1:66" ht="16.5" customHeight="1">
      <c r="A10" s="43">
        <v>3</v>
      </c>
      <c r="B10" s="44" t="s">
        <v>13</v>
      </c>
      <c r="C10" s="35" t="s">
        <v>116</v>
      </c>
      <c r="D10" s="45"/>
      <c r="AM10" s="39"/>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row>
    <row r="11" spans="1:66" ht="18" customHeight="1">
      <c r="A11" s="43">
        <v>3</v>
      </c>
      <c r="B11" s="44" t="s">
        <v>14</v>
      </c>
      <c r="C11" s="35" t="s">
        <v>117</v>
      </c>
      <c r="D11" s="45"/>
      <c r="AM11" s="39"/>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row>
    <row r="12" spans="1:66" ht="12.75">
      <c r="A12" s="43">
        <v>4</v>
      </c>
      <c r="B12" s="44" t="s">
        <v>109</v>
      </c>
      <c r="C12" s="35" t="s">
        <v>110</v>
      </c>
      <c r="D12" s="45"/>
      <c r="AM12" s="39"/>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row>
    <row r="13" spans="1:66" ht="18.75" customHeight="1">
      <c r="A13" s="43">
        <v>4</v>
      </c>
      <c r="B13" s="44" t="s">
        <v>111</v>
      </c>
      <c r="C13" s="35" t="s">
        <v>112</v>
      </c>
      <c r="D13" s="45"/>
      <c r="AM13" s="39"/>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row>
    <row r="14" spans="1:66" ht="93" customHeight="1">
      <c r="A14" s="43">
        <v>5</v>
      </c>
      <c r="B14" s="44" t="s">
        <v>118</v>
      </c>
      <c r="C14" s="35" t="s">
        <v>119</v>
      </c>
      <c r="D14" s="45"/>
      <c r="AM14" s="39"/>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row>
    <row r="15" spans="1:66" ht="28.5" customHeight="1">
      <c r="A15" s="43">
        <v>6</v>
      </c>
      <c r="B15" s="44" t="s">
        <v>120</v>
      </c>
      <c r="C15" s="35" t="s">
        <v>121</v>
      </c>
      <c r="D15" s="45"/>
      <c r="AM15" s="39"/>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row>
    <row r="16" spans="1:66" ht="40.5" customHeight="1">
      <c r="A16" s="43">
        <v>7</v>
      </c>
      <c r="B16" s="44" t="s">
        <v>122</v>
      </c>
      <c r="C16" s="35" t="s">
        <v>123</v>
      </c>
      <c r="D16" s="45"/>
      <c r="AM16" s="39"/>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row>
    <row r="17" spans="1:66" s="39" customFormat="1" ht="25.5">
      <c r="A17" s="43">
        <v>7</v>
      </c>
      <c r="B17" s="44" t="s">
        <v>124</v>
      </c>
      <c r="C17" s="35" t="s">
        <v>125</v>
      </c>
      <c r="D17" s="45"/>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row>
    <row r="18" spans="1:66" s="39" customFormat="1" ht="18" customHeight="1">
      <c r="A18" s="43">
        <v>7</v>
      </c>
      <c r="B18" s="44" t="s">
        <v>126</v>
      </c>
      <c r="C18" s="35" t="s">
        <v>127</v>
      </c>
      <c r="D18" s="45"/>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row>
    <row r="19" spans="1:66" s="39" customFormat="1" ht="54.75" customHeight="1">
      <c r="A19" s="43">
        <v>8</v>
      </c>
      <c r="B19" s="44" t="s">
        <v>128</v>
      </c>
      <c r="C19" s="35" t="s">
        <v>129</v>
      </c>
      <c r="D19" s="45"/>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row>
    <row r="20" spans="1:66" s="46" customFormat="1" ht="28.5" customHeight="1" thickBot="1">
      <c r="A20" s="43">
        <v>8</v>
      </c>
      <c r="B20" s="44" t="s">
        <v>124</v>
      </c>
      <c r="C20" s="35" t="s">
        <v>130</v>
      </c>
      <c r="D20" s="45"/>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row>
    <row r="21" spans="1:66" ht="29.25" customHeight="1" thickBot="1">
      <c r="A21" s="43">
        <v>8</v>
      </c>
      <c r="B21" s="44" t="s">
        <v>131</v>
      </c>
      <c r="C21" s="35" t="s">
        <v>132</v>
      </c>
      <c r="D21" s="45"/>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row>
    <row r="22" spans="1:66" s="47" customFormat="1" ht="19.5" customHeight="1" thickBot="1">
      <c r="A22" s="43">
        <v>9</v>
      </c>
      <c r="B22" s="44" t="s">
        <v>133</v>
      </c>
      <c r="C22" s="35" t="s">
        <v>134</v>
      </c>
      <c r="D22" s="45"/>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row>
    <row r="23" spans="1:66" ht="18.75" customHeight="1">
      <c r="A23" s="43">
        <v>9</v>
      </c>
      <c r="B23" s="44" t="s">
        <v>135</v>
      </c>
      <c r="C23" s="35" t="s">
        <v>136</v>
      </c>
      <c r="D23" s="45"/>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row>
    <row r="24" spans="1:66" ht="51.75" customHeight="1">
      <c r="A24" s="43">
        <v>9</v>
      </c>
      <c r="B24" s="44" t="s">
        <v>137</v>
      </c>
      <c r="C24" s="35" t="s">
        <v>138</v>
      </c>
      <c r="D24" s="45"/>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row>
    <row r="25" spans="1:66" ht="42.75" customHeight="1">
      <c r="A25" s="43">
        <v>9</v>
      </c>
      <c r="B25" s="44" t="s">
        <v>139</v>
      </c>
      <c r="C25" s="35" t="s">
        <v>140</v>
      </c>
      <c r="D25" s="45"/>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row>
    <row r="26" spans="1:66" ht="41.25" customHeight="1" thickBot="1">
      <c r="A26" s="43">
        <v>9</v>
      </c>
      <c r="B26" s="44" t="s">
        <v>141</v>
      </c>
      <c r="C26" s="35" t="s">
        <v>172</v>
      </c>
      <c r="D26" s="45"/>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row>
    <row r="27" spans="1:66" s="47" customFormat="1" ht="144.75" customHeight="1" thickBot="1">
      <c r="A27" s="43">
        <v>9</v>
      </c>
      <c r="B27" s="44" t="s">
        <v>142</v>
      </c>
      <c r="C27" s="35" t="s">
        <v>143</v>
      </c>
      <c r="D27" s="45"/>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row>
    <row r="28" spans="1:66" ht="30.75" customHeight="1">
      <c r="A28" s="43">
        <v>9</v>
      </c>
      <c r="B28" s="44" t="s">
        <v>144</v>
      </c>
      <c r="C28" s="35" t="s">
        <v>145</v>
      </c>
      <c r="D28" s="45"/>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row>
    <row r="29" spans="1:66" ht="54.75" customHeight="1">
      <c r="A29" s="43">
        <v>9</v>
      </c>
      <c r="B29" s="44" t="s">
        <v>146</v>
      </c>
      <c r="C29" s="35" t="s">
        <v>147</v>
      </c>
      <c r="D29" s="45"/>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row>
    <row r="30" spans="1:66" ht="29.25" customHeight="1">
      <c r="A30" s="43">
        <v>10</v>
      </c>
      <c r="B30" s="44" t="s">
        <v>148</v>
      </c>
      <c r="C30" s="35" t="s">
        <v>149</v>
      </c>
      <c r="D30" s="45"/>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row>
    <row r="31" spans="1:66" ht="43.5" customHeight="1">
      <c r="A31" s="43">
        <v>10</v>
      </c>
      <c r="B31" s="44" t="s">
        <v>150</v>
      </c>
      <c r="C31" s="35" t="s">
        <v>151</v>
      </c>
      <c r="D31" s="45"/>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row>
    <row r="32" spans="1:66" ht="81" customHeight="1">
      <c r="A32" s="43">
        <v>10</v>
      </c>
      <c r="B32" s="44" t="s">
        <v>47</v>
      </c>
      <c r="C32" s="35" t="s">
        <v>152</v>
      </c>
      <c r="D32" s="45"/>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row>
    <row r="33" spans="1:66" ht="42" customHeight="1" thickBot="1">
      <c r="A33" s="43">
        <v>10</v>
      </c>
      <c r="B33" s="44" t="s">
        <v>153</v>
      </c>
      <c r="C33" s="35" t="s">
        <v>154</v>
      </c>
      <c r="D33" s="45"/>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row>
    <row r="34" spans="1:66" s="47" customFormat="1" ht="30.75" customHeight="1" thickBot="1">
      <c r="A34" s="43">
        <v>10</v>
      </c>
      <c r="B34" s="44" t="s">
        <v>155</v>
      </c>
      <c r="C34" s="35" t="s">
        <v>156</v>
      </c>
      <c r="D34" s="45"/>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row>
    <row r="35" spans="1:66" s="39" customFormat="1" ht="41.25" customHeight="1" thickBot="1">
      <c r="A35" s="43">
        <v>10</v>
      </c>
      <c r="B35" s="44" t="s">
        <v>157</v>
      </c>
      <c r="C35" s="35" t="s">
        <v>173</v>
      </c>
      <c r="D35" s="45"/>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row>
    <row r="36" spans="1:66" s="48" customFormat="1" ht="31.5" customHeight="1" thickBot="1">
      <c r="A36" s="43">
        <v>10</v>
      </c>
      <c r="B36" s="44" t="s">
        <v>158</v>
      </c>
      <c r="C36" s="35" t="s">
        <v>159</v>
      </c>
      <c r="D36" s="45"/>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row>
    <row r="37" spans="1:66" s="49" customFormat="1" ht="31.5" customHeight="1">
      <c r="A37" s="43">
        <v>10</v>
      </c>
      <c r="B37" s="44" t="s">
        <v>160</v>
      </c>
      <c r="C37" s="35" t="s">
        <v>161</v>
      </c>
      <c r="D37" s="45"/>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row>
    <row r="38" spans="1:66" s="50" customFormat="1" ht="68.25" customHeight="1">
      <c r="A38" s="43">
        <v>10</v>
      </c>
      <c r="B38" s="44" t="s">
        <v>162</v>
      </c>
      <c r="C38" s="35" t="s">
        <v>163</v>
      </c>
      <c r="D38" s="45"/>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row>
    <row r="39" spans="1:66" s="50" customFormat="1" ht="18.75" customHeight="1">
      <c r="A39" s="43">
        <v>11</v>
      </c>
      <c r="B39" s="44" t="s">
        <v>164</v>
      </c>
      <c r="C39" s="35" t="s">
        <v>165</v>
      </c>
      <c r="D39" s="45"/>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row>
    <row r="40" spans="1:66" s="50" customFormat="1" ht="18" customHeight="1">
      <c r="A40" s="43">
        <v>12</v>
      </c>
      <c r="B40" s="44" t="s">
        <v>164</v>
      </c>
      <c r="C40" s="35" t="s">
        <v>165</v>
      </c>
      <c r="D40" s="45"/>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row>
    <row r="41" spans="1:66" s="51" customFormat="1" ht="30.75" customHeight="1" thickBot="1">
      <c r="A41" s="43">
        <v>13</v>
      </c>
      <c r="B41" s="44" t="s">
        <v>166</v>
      </c>
      <c r="C41" s="35" t="s">
        <v>167</v>
      </c>
      <c r="D41" s="45"/>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row>
    <row r="42" spans="1:66" s="39" customFormat="1" ht="30.75" customHeight="1" thickBot="1">
      <c r="A42" s="43"/>
      <c r="B42" s="44" t="s">
        <v>170</v>
      </c>
      <c r="C42" s="35" t="s">
        <v>171</v>
      </c>
      <c r="D42" s="45"/>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row>
    <row r="43" spans="1:66" s="52" customFormat="1" ht="17.25" customHeight="1">
      <c r="A43" s="43">
        <v>14</v>
      </c>
      <c r="B43" s="44" t="s">
        <v>168</v>
      </c>
      <c r="C43" s="35" t="s">
        <v>169</v>
      </c>
      <c r="D43" s="45"/>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row>
    <row r="45" spans="1:66" ht="12.75">
      <c r="A45" s="53"/>
      <c r="B45" s="54"/>
      <c r="C45" s="36"/>
      <c r="D45" s="36"/>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row>
    <row r="46" spans="39:66" ht="11.25">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row>
    <row r="47" spans="39:66" ht="11.25">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row>
    <row r="48" spans="39:66" ht="11.25">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row>
    <row r="49" spans="39:66" ht="11.25">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row>
  </sheetData>
  <sheetProtection/>
  <mergeCells count="1">
    <mergeCell ref="A1:C1"/>
  </mergeCells>
  <printOptions horizontalCentered="1"/>
  <pageMargins left="0.5" right="0.25" top="1" bottom="0.5" header="0.25" footer="0.25"/>
  <pageSetup fitToHeight="2" fitToWidth="1" horizontalDpi="600" verticalDpi="600" orientation="portrait" scale="85" r:id="rId2"/>
  <headerFooter alignWithMargins="0">
    <oddHeader>&amp;L&amp;G&amp;R&amp;"Lucida Sans Unicode,Bold"&amp;12INSTRUCTIONAL &amp;UP&amp;UERSONNEL &amp;UA&amp;UCTION &amp;UR&amp;UEQUEST FORM
&amp;"Californian FB,Bold"
&amp;"Lucida Sans Unicode,Bold"INSTRUCTIONS</oddHeader>
    <oddFooter>&amp;L&amp;8HR:&amp;F&amp;R&amp;8 &amp;D</oddFooter>
  </headerFooter>
  <legacyDrawingHF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BN49"/>
  <sheetViews>
    <sheetView view="pageLayout" zoomScaleNormal="115" workbookViewId="0" topLeftCell="A1">
      <selection activeCell="AE27" sqref="AE27:AH28"/>
    </sheetView>
  </sheetViews>
  <sheetFormatPr defaultColWidth="2.375" defaultRowHeight="15" customHeight="1"/>
  <cols>
    <col min="1" max="1" width="1.875" style="32" customWidth="1"/>
    <col min="2" max="2" width="2.375" style="9" customWidth="1"/>
    <col min="3" max="3" width="2.50390625" style="9" customWidth="1"/>
    <col min="4" max="4" width="2.375" style="9" customWidth="1"/>
    <col min="5" max="5" width="1.75390625" style="9" customWidth="1"/>
    <col min="6" max="6" width="2.375" style="9" customWidth="1"/>
    <col min="7" max="7" width="2.125" style="9" customWidth="1"/>
    <col min="8" max="8" width="2.375" style="9" customWidth="1"/>
    <col min="9" max="9" width="2.125" style="9" customWidth="1"/>
    <col min="10" max="10" width="1.875" style="9" customWidth="1"/>
    <col min="11" max="12" width="2.375" style="9" customWidth="1"/>
    <col min="13" max="13" width="2.75390625" style="9" customWidth="1"/>
    <col min="14" max="15" width="2.375" style="9" customWidth="1"/>
    <col min="16" max="16" width="1.875" style="9" customWidth="1"/>
    <col min="17" max="17" width="2.25390625" style="9" customWidth="1"/>
    <col min="18" max="18" width="1.625" style="9" customWidth="1"/>
    <col min="19" max="19" width="2.375" style="9" customWidth="1"/>
    <col min="20" max="20" width="2.625" style="9" customWidth="1"/>
    <col min="21" max="21" width="5.00390625" style="9" customWidth="1"/>
    <col min="22" max="22" width="1.37890625" style="9" customWidth="1"/>
    <col min="23" max="23" width="2.375" style="9" customWidth="1"/>
    <col min="24" max="24" width="1.75390625" style="9" customWidth="1"/>
    <col min="25" max="25" width="2.375" style="9" customWidth="1"/>
    <col min="26" max="26" width="2.00390625" style="9" customWidth="1"/>
    <col min="27" max="28" width="2.375" style="9" customWidth="1"/>
    <col min="29" max="29" width="1.625" style="9" customWidth="1"/>
    <col min="30" max="30" width="2.00390625" style="9" customWidth="1"/>
    <col min="31" max="31" width="2.375" style="9" customWidth="1"/>
    <col min="32" max="32" width="2.75390625" style="9" customWidth="1"/>
    <col min="33" max="33" width="6.125" style="9" customWidth="1"/>
    <col min="34" max="34" width="0.2421875" style="9" customWidth="1"/>
    <col min="35" max="35" width="0.5" style="9" hidden="1" customWidth="1"/>
    <col min="36" max="36" width="2.375" style="9" customWidth="1"/>
    <col min="37" max="37" width="4.50390625" style="9" customWidth="1"/>
    <col min="38" max="38" width="1.625" style="9" customWidth="1"/>
    <col min="39" max="16384" width="2.375" style="9" customWidth="1"/>
  </cols>
  <sheetData>
    <row r="1" spans="1:42" s="7" customFormat="1" ht="15" customHeight="1">
      <c r="A1" s="1" t="s">
        <v>0</v>
      </c>
      <c r="B1" s="2" t="s">
        <v>1</v>
      </c>
      <c r="C1" s="2"/>
      <c r="D1" s="3"/>
      <c r="E1" s="2"/>
      <c r="F1" s="2"/>
      <c r="G1" s="148" t="s">
        <v>187</v>
      </c>
      <c r="H1" s="148"/>
      <c r="I1" s="148"/>
      <c r="J1" s="148"/>
      <c r="K1" s="148"/>
      <c r="L1" s="148"/>
      <c r="M1" s="148"/>
      <c r="N1" s="148"/>
      <c r="O1" s="148"/>
      <c r="P1" s="148"/>
      <c r="Q1" s="148"/>
      <c r="R1" s="148"/>
      <c r="S1" s="148"/>
      <c r="T1" s="4"/>
      <c r="U1" s="149" t="s">
        <v>2</v>
      </c>
      <c r="V1" s="149"/>
      <c r="W1" s="150"/>
      <c r="X1" s="149"/>
      <c r="Y1" s="149"/>
      <c r="Z1" s="151" t="s">
        <v>301</v>
      </c>
      <c r="AA1" s="151"/>
      <c r="AB1" s="151"/>
      <c r="AC1" s="151"/>
      <c r="AD1" s="151"/>
      <c r="AE1" s="151"/>
      <c r="AF1" s="151"/>
      <c r="AG1" s="151"/>
      <c r="AH1" s="151"/>
      <c r="AI1" s="151"/>
      <c r="AJ1" s="151"/>
      <c r="AK1" s="151"/>
      <c r="AL1" s="151"/>
      <c r="AM1" s="6"/>
      <c r="AN1" s="6"/>
      <c r="AO1" s="6"/>
      <c r="AP1" s="6"/>
    </row>
    <row r="2" spans="1:66" ht="19.5" customHeight="1">
      <c r="A2" s="1" t="s">
        <v>3</v>
      </c>
      <c r="B2" s="2" t="s">
        <v>4</v>
      </c>
      <c r="C2" s="2"/>
      <c r="D2" s="2"/>
      <c r="E2" s="152" t="s">
        <v>188</v>
      </c>
      <c r="F2" s="153"/>
      <c r="G2" s="153"/>
      <c r="H2" s="153"/>
      <c r="I2" s="153"/>
      <c r="J2" s="153"/>
      <c r="K2" s="153"/>
      <c r="L2" s="153"/>
      <c r="M2" s="153"/>
      <c r="N2" s="153"/>
      <c r="O2" s="8"/>
      <c r="P2" s="8"/>
      <c r="Q2" s="8" t="s">
        <v>5</v>
      </c>
      <c r="R2" s="8"/>
      <c r="S2" s="154">
        <v>0</v>
      </c>
      <c r="T2" s="155"/>
      <c r="U2" s="155"/>
      <c r="V2" s="3"/>
      <c r="W2" s="3"/>
      <c r="X2" s="3"/>
      <c r="Y2" s="8" t="s">
        <v>6</v>
      </c>
      <c r="Z2" s="3"/>
      <c r="AA2" s="3"/>
      <c r="AB2" s="156" t="s">
        <v>189</v>
      </c>
      <c r="AC2" s="156"/>
      <c r="AD2" s="156"/>
      <c r="AE2" s="156"/>
      <c r="AF2" s="156"/>
      <c r="AG2" s="156"/>
      <c r="AH2" s="156"/>
      <c r="AI2" s="156"/>
      <c r="AJ2" s="156"/>
      <c r="AK2" s="156"/>
      <c r="AL2" s="156"/>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row>
    <row r="3" spans="1:66" ht="9" customHeight="1">
      <c r="A3" s="1"/>
      <c r="B3" s="2"/>
      <c r="C3" s="2"/>
      <c r="D3" s="2"/>
      <c r="E3" s="2"/>
      <c r="F3" s="2"/>
      <c r="G3" s="2"/>
      <c r="H3" s="2"/>
      <c r="I3" s="2"/>
      <c r="J3" s="2"/>
      <c r="K3" s="2"/>
      <c r="L3" s="10"/>
      <c r="M3" s="8"/>
      <c r="N3" s="8"/>
      <c r="O3" s="8"/>
      <c r="P3" s="8"/>
      <c r="Q3" s="8"/>
      <c r="R3" s="8"/>
      <c r="S3" s="8"/>
      <c r="T3" s="8"/>
      <c r="U3" s="8"/>
      <c r="V3" s="8"/>
      <c r="W3" s="8"/>
      <c r="X3" s="2"/>
      <c r="Y3" s="2"/>
      <c r="Z3" s="2"/>
      <c r="AA3" s="2"/>
      <c r="AB3" s="2"/>
      <c r="AC3" s="2"/>
      <c r="AD3" s="2"/>
      <c r="AE3" s="2"/>
      <c r="AF3" s="2"/>
      <c r="AG3" s="2"/>
      <c r="AH3" s="2"/>
      <c r="AI3" s="2"/>
      <c r="AJ3" s="2"/>
      <c r="AK3" s="2"/>
      <c r="AL3" s="2"/>
      <c r="AM3" s="7"/>
      <c r="AN3" s="6"/>
      <c r="AO3" s="6"/>
      <c r="AP3" s="6"/>
      <c r="AQ3" s="6"/>
      <c r="AR3" s="6"/>
      <c r="AS3" s="6"/>
      <c r="AT3" s="6"/>
      <c r="AU3" s="6"/>
      <c r="AV3" s="6"/>
      <c r="AW3" s="6"/>
      <c r="AX3" s="6"/>
      <c r="AY3" s="6"/>
      <c r="AZ3" s="6"/>
      <c r="BA3" s="6"/>
      <c r="BB3" s="6"/>
      <c r="BC3" s="6"/>
      <c r="BD3" s="6"/>
      <c r="BE3" s="6"/>
      <c r="BF3" s="6"/>
      <c r="BG3" s="6"/>
      <c r="BH3" s="6"/>
      <c r="BI3" s="6"/>
      <c r="BJ3" s="6"/>
      <c r="BK3" s="6"/>
      <c r="BL3" s="6"/>
      <c r="BM3" s="6"/>
      <c r="BN3" s="6"/>
    </row>
    <row r="4" spans="1:66" ht="15" customHeight="1">
      <c r="A4" s="1" t="s">
        <v>7</v>
      </c>
      <c r="B4" s="2" t="s">
        <v>8</v>
      </c>
      <c r="C4" s="2"/>
      <c r="D4" s="11"/>
      <c r="E4" s="12"/>
      <c r="F4" s="11"/>
      <c r="G4" s="13"/>
      <c r="H4" s="11" t="s">
        <v>177</v>
      </c>
      <c r="I4" s="13"/>
      <c r="J4" s="157" t="s">
        <v>190</v>
      </c>
      <c r="K4" s="157"/>
      <c r="L4" s="157"/>
      <c r="M4" s="157"/>
      <c r="N4" s="157"/>
      <c r="O4" s="157"/>
      <c r="P4" s="157"/>
      <c r="Q4" s="157"/>
      <c r="R4" s="157"/>
      <c r="S4" s="157"/>
      <c r="T4" s="14"/>
      <c r="U4" s="154" t="s">
        <v>191</v>
      </c>
      <c r="V4" s="154"/>
      <c r="W4" s="14"/>
      <c r="X4" s="157" t="s">
        <v>192</v>
      </c>
      <c r="Y4" s="157"/>
      <c r="Z4" s="157"/>
      <c r="AA4" s="157"/>
      <c r="AB4" s="157"/>
      <c r="AC4" s="157"/>
      <c r="AD4" s="157"/>
      <c r="AE4" s="157"/>
      <c r="AF4" s="157"/>
      <c r="AG4" s="157"/>
      <c r="AH4" s="157"/>
      <c r="AI4" s="157"/>
      <c r="AJ4" s="157"/>
      <c r="AK4" s="157"/>
      <c r="AL4" s="157"/>
      <c r="AM4" s="7"/>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15" customHeight="1">
      <c r="A5" s="1"/>
      <c r="B5" s="2"/>
      <c r="C5" s="2"/>
      <c r="D5" s="15" t="s">
        <v>9</v>
      </c>
      <c r="E5" s="12"/>
      <c r="F5" s="15" t="s">
        <v>10</v>
      </c>
      <c r="G5" s="12"/>
      <c r="H5" s="15" t="s">
        <v>11</v>
      </c>
      <c r="I5" s="2"/>
      <c r="J5" s="2" t="s">
        <v>12</v>
      </c>
      <c r="K5" s="2"/>
      <c r="L5" s="2"/>
      <c r="M5" s="2"/>
      <c r="N5" s="2"/>
      <c r="O5" s="2"/>
      <c r="P5" s="2"/>
      <c r="Q5" s="2"/>
      <c r="R5" s="2"/>
      <c r="S5" s="2"/>
      <c r="T5" s="2"/>
      <c r="U5" s="158" t="s">
        <v>13</v>
      </c>
      <c r="V5" s="158"/>
      <c r="W5" s="2"/>
      <c r="X5" s="2" t="s">
        <v>14</v>
      </c>
      <c r="Y5" s="2"/>
      <c r="Z5" s="2"/>
      <c r="AA5" s="2"/>
      <c r="AB5" s="2"/>
      <c r="AC5" s="2"/>
      <c r="AD5" s="2"/>
      <c r="AE5" s="2"/>
      <c r="AF5" s="2"/>
      <c r="AG5" s="2"/>
      <c r="AH5" s="2"/>
      <c r="AI5" s="2"/>
      <c r="AJ5" s="2"/>
      <c r="AK5" s="2"/>
      <c r="AL5" s="2"/>
      <c r="AM5" s="7"/>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38" ht="16.5" customHeight="1">
      <c r="A6" s="16" t="s">
        <v>15</v>
      </c>
      <c r="B6" s="1" t="s">
        <v>16</v>
      </c>
      <c r="C6" s="2"/>
      <c r="D6" s="2"/>
      <c r="E6" s="5"/>
      <c r="F6" s="17"/>
      <c r="G6" s="17"/>
      <c r="H6" s="159" t="s">
        <v>193</v>
      </c>
      <c r="I6" s="159"/>
      <c r="J6" s="159"/>
      <c r="K6" s="159"/>
      <c r="L6" s="159"/>
      <c r="M6" s="159"/>
      <c r="N6" s="159"/>
      <c r="O6" s="159"/>
      <c r="P6" s="159"/>
      <c r="Q6" s="159"/>
      <c r="R6" s="159"/>
      <c r="S6" s="159"/>
      <c r="T6" s="4"/>
      <c r="U6" s="149" t="s">
        <v>17</v>
      </c>
      <c r="V6" s="149"/>
      <c r="W6" s="149"/>
      <c r="X6" s="149"/>
      <c r="Y6" s="149"/>
      <c r="Z6" s="149"/>
      <c r="AA6" s="160">
        <v>99738000</v>
      </c>
      <c r="AB6" s="160"/>
      <c r="AC6" s="160"/>
      <c r="AD6" s="160"/>
      <c r="AE6" s="160"/>
      <c r="AF6" s="160"/>
      <c r="AG6" s="160"/>
      <c r="AH6" s="160"/>
      <c r="AI6" s="160"/>
      <c r="AJ6" s="160"/>
      <c r="AK6" s="160"/>
      <c r="AL6" s="160"/>
    </row>
    <row r="7" spans="1:66" ht="9" customHeight="1">
      <c r="A7" s="1"/>
      <c r="B7" s="2"/>
      <c r="C7" s="2"/>
      <c r="D7" s="18"/>
      <c r="E7" s="12"/>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7"/>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ht="15" customHeight="1">
      <c r="A8" s="1" t="s">
        <v>18</v>
      </c>
      <c r="B8" s="2" t="s">
        <v>19</v>
      </c>
      <c r="C8" s="2"/>
      <c r="D8" s="2"/>
      <c r="E8" s="2"/>
      <c r="F8" s="2"/>
      <c r="G8" s="148" t="s">
        <v>303</v>
      </c>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7"/>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ht="18.75" customHeight="1">
      <c r="A9" s="1"/>
      <c r="B9" s="161" t="s">
        <v>302</v>
      </c>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7"/>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ht="18.75" customHeight="1">
      <c r="A10" s="1"/>
      <c r="B10" s="161" t="s">
        <v>377</v>
      </c>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7"/>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ht="18.75" customHeight="1">
      <c r="A11" s="1"/>
      <c r="B11" s="161" t="s">
        <v>376</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7"/>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row>
    <row r="12" spans="1:66" ht="8.25" customHeight="1">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7"/>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row>
    <row r="13" spans="1:59" ht="15" customHeight="1">
      <c r="A13" s="1" t="s">
        <v>20</v>
      </c>
      <c r="B13" s="19" t="s">
        <v>177</v>
      </c>
      <c r="C13" s="2" t="s">
        <v>21</v>
      </c>
      <c r="D13" s="2"/>
      <c r="E13" s="2"/>
      <c r="F13" s="19"/>
      <c r="G13" s="2" t="s">
        <v>22</v>
      </c>
      <c r="H13" s="2"/>
      <c r="I13" s="2"/>
      <c r="K13" s="19"/>
      <c r="L13" s="20" t="s">
        <v>23</v>
      </c>
      <c r="M13" s="21"/>
      <c r="N13" s="19"/>
      <c r="O13" s="10" t="s">
        <v>24</v>
      </c>
      <c r="Q13" s="19"/>
      <c r="R13" s="10" t="s">
        <v>25</v>
      </c>
      <c r="T13" s="19"/>
      <c r="U13" s="162" t="s">
        <v>26</v>
      </c>
      <c r="V13" s="163"/>
      <c r="W13" s="163"/>
      <c r="X13" s="163"/>
      <c r="Y13" s="164"/>
      <c r="Z13" s="19"/>
      <c r="AA13" s="162" t="s">
        <v>27</v>
      </c>
      <c r="AB13" s="164"/>
      <c r="AC13" s="19"/>
      <c r="AD13" s="2" t="s">
        <v>28</v>
      </c>
      <c r="AE13" s="2"/>
      <c r="AF13" s="19"/>
      <c r="AG13" s="2" t="s">
        <v>29</v>
      </c>
      <c r="AH13" s="2"/>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66" ht="6" customHeight="1" thickBot="1">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7"/>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row>
    <row r="15" spans="1:66" ht="13.5" customHeight="1" thickBot="1">
      <c r="A15" s="165"/>
      <c r="B15" s="166"/>
      <c r="C15" s="166"/>
      <c r="D15" s="166"/>
      <c r="E15" s="166"/>
      <c r="F15" s="167"/>
      <c r="G15" s="168" t="s">
        <v>30</v>
      </c>
      <c r="H15" s="169"/>
      <c r="I15" s="169"/>
      <c r="J15" s="169"/>
      <c r="K15" s="169"/>
      <c r="L15" s="169"/>
      <c r="M15" s="169"/>
      <c r="N15" s="169"/>
      <c r="O15" s="169"/>
      <c r="P15" s="169"/>
      <c r="Q15" s="169"/>
      <c r="R15" s="170"/>
      <c r="S15" s="171" t="s">
        <v>31</v>
      </c>
      <c r="T15" s="169"/>
      <c r="U15" s="169"/>
      <c r="V15" s="169"/>
      <c r="W15" s="169"/>
      <c r="X15" s="169"/>
      <c r="Y15" s="169"/>
      <c r="Z15" s="169"/>
      <c r="AA15" s="169"/>
      <c r="AB15" s="171" t="s">
        <v>32</v>
      </c>
      <c r="AC15" s="169"/>
      <c r="AD15" s="169"/>
      <c r="AE15" s="169"/>
      <c r="AF15" s="169"/>
      <c r="AG15" s="169"/>
      <c r="AH15" s="169"/>
      <c r="AI15" s="169"/>
      <c r="AJ15" s="169"/>
      <c r="AK15" s="169"/>
      <c r="AL15" s="172"/>
      <c r="AM15" s="7"/>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row>
    <row r="16" spans="1:66" s="7" customFormat="1" ht="12" customHeight="1">
      <c r="A16" s="173" t="s">
        <v>33</v>
      </c>
      <c r="B16" s="174"/>
      <c r="C16" s="174"/>
      <c r="D16" s="174"/>
      <c r="E16" s="174"/>
      <c r="F16" s="175"/>
      <c r="G16" s="179" t="s">
        <v>196</v>
      </c>
      <c r="H16" s="180"/>
      <c r="I16" s="180"/>
      <c r="J16" s="180"/>
      <c r="K16" s="180"/>
      <c r="L16" s="180"/>
      <c r="M16" s="180"/>
      <c r="N16" s="180"/>
      <c r="O16" s="180"/>
      <c r="P16" s="180"/>
      <c r="Q16" s="180"/>
      <c r="R16" s="181"/>
      <c r="S16" s="185" t="s">
        <v>184</v>
      </c>
      <c r="T16" s="180"/>
      <c r="U16" s="180"/>
      <c r="V16" s="180"/>
      <c r="W16" s="180"/>
      <c r="X16" s="180"/>
      <c r="Y16" s="180"/>
      <c r="Z16" s="180"/>
      <c r="AA16" s="180"/>
      <c r="AB16" s="185" t="s">
        <v>197</v>
      </c>
      <c r="AC16" s="180"/>
      <c r="AD16" s="180"/>
      <c r="AE16" s="180"/>
      <c r="AF16" s="180"/>
      <c r="AG16" s="180"/>
      <c r="AH16" s="180"/>
      <c r="AI16" s="180"/>
      <c r="AJ16" s="180"/>
      <c r="AK16" s="180"/>
      <c r="AL16" s="187"/>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row>
    <row r="17" spans="1:66" s="7" customFormat="1" ht="12" customHeight="1">
      <c r="A17" s="176"/>
      <c r="B17" s="177"/>
      <c r="C17" s="177"/>
      <c r="D17" s="177"/>
      <c r="E17" s="177"/>
      <c r="F17" s="178"/>
      <c r="G17" s="182"/>
      <c r="H17" s="183"/>
      <c r="I17" s="183"/>
      <c r="J17" s="183"/>
      <c r="K17" s="183"/>
      <c r="L17" s="183"/>
      <c r="M17" s="183"/>
      <c r="N17" s="183"/>
      <c r="O17" s="183"/>
      <c r="P17" s="183"/>
      <c r="Q17" s="183"/>
      <c r="R17" s="184"/>
      <c r="S17" s="186"/>
      <c r="T17" s="183"/>
      <c r="U17" s="183"/>
      <c r="V17" s="183"/>
      <c r="W17" s="183"/>
      <c r="X17" s="183"/>
      <c r="Y17" s="183"/>
      <c r="Z17" s="183"/>
      <c r="AA17" s="183"/>
      <c r="AB17" s="186"/>
      <c r="AC17" s="183"/>
      <c r="AD17" s="183"/>
      <c r="AE17" s="183"/>
      <c r="AF17" s="183"/>
      <c r="AG17" s="183"/>
      <c r="AH17" s="183"/>
      <c r="AI17" s="183"/>
      <c r="AJ17" s="183"/>
      <c r="AK17" s="183"/>
      <c r="AL17" s="188"/>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row>
    <row r="18" spans="1:66" s="7" customFormat="1" ht="12" customHeight="1">
      <c r="A18" s="189" t="s">
        <v>34</v>
      </c>
      <c r="B18" s="190"/>
      <c r="C18" s="190"/>
      <c r="D18" s="190"/>
      <c r="E18" s="190"/>
      <c r="F18" s="191"/>
      <c r="G18" s="195"/>
      <c r="H18" s="196"/>
      <c r="I18" s="196"/>
      <c r="J18" s="196"/>
      <c r="K18" s="196"/>
      <c r="L18" s="196"/>
      <c r="M18" s="196"/>
      <c r="N18" s="196"/>
      <c r="O18" s="196"/>
      <c r="P18" s="196"/>
      <c r="Q18" s="196"/>
      <c r="R18" s="197"/>
      <c r="S18" s="201"/>
      <c r="T18" s="196"/>
      <c r="U18" s="196"/>
      <c r="V18" s="196"/>
      <c r="W18" s="196"/>
      <c r="X18" s="196"/>
      <c r="Y18" s="196"/>
      <c r="Z18" s="196"/>
      <c r="AA18" s="197"/>
      <c r="AB18" s="203"/>
      <c r="AC18" s="196"/>
      <c r="AD18" s="196"/>
      <c r="AE18" s="196"/>
      <c r="AF18" s="196"/>
      <c r="AG18" s="196"/>
      <c r="AH18" s="196"/>
      <c r="AI18" s="196"/>
      <c r="AJ18" s="196"/>
      <c r="AK18" s="196"/>
      <c r="AL18" s="204"/>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row>
    <row r="19" spans="1:66" s="27" customFormat="1" ht="13.5" customHeight="1" thickBot="1">
      <c r="A19" s="192"/>
      <c r="B19" s="193"/>
      <c r="C19" s="193"/>
      <c r="D19" s="193"/>
      <c r="E19" s="193"/>
      <c r="F19" s="194"/>
      <c r="G19" s="198"/>
      <c r="H19" s="199"/>
      <c r="I19" s="199"/>
      <c r="J19" s="199"/>
      <c r="K19" s="199"/>
      <c r="L19" s="199"/>
      <c r="M19" s="199"/>
      <c r="N19" s="199"/>
      <c r="O19" s="199"/>
      <c r="P19" s="199"/>
      <c r="Q19" s="199"/>
      <c r="R19" s="200"/>
      <c r="S19" s="202"/>
      <c r="T19" s="199"/>
      <c r="U19" s="199"/>
      <c r="V19" s="199"/>
      <c r="W19" s="199"/>
      <c r="X19" s="199"/>
      <c r="Y19" s="199"/>
      <c r="Z19" s="199"/>
      <c r="AA19" s="200"/>
      <c r="AB19" s="202"/>
      <c r="AC19" s="199"/>
      <c r="AD19" s="199"/>
      <c r="AE19" s="199"/>
      <c r="AF19" s="199"/>
      <c r="AG19" s="199"/>
      <c r="AH19" s="199"/>
      <c r="AI19" s="199"/>
      <c r="AJ19" s="199"/>
      <c r="AK19" s="199"/>
      <c r="AL19" s="205"/>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row>
    <row r="20" spans="1:66" ht="12.75" customHeight="1" thickBot="1">
      <c r="A20" s="206" t="s">
        <v>35</v>
      </c>
      <c r="B20" s="207"/>
      <c r="C20" s="207"/>
      <c r="D20" s="207"/>
      <c r="E20" s="207"/>
      <c r="F20" s="208"/>
      <c r="G20" s="212" t="s">
        <v>36</v>
      </c>
      <c r="H20" s="212"/>
      <c r="I20" s="213"/>
      <c r="J20" s="212" t="s">
        <v>37</v>
      </c>
      <c r="K20" s="212"/>
      <c r="L20" s="213"/>
      <c r="M20" s="216" t="s">
        <v>38</v>
      </c>
      <c r="N20" s="217"/>
      <c r="O20" s="217"/>
      <c r="P20" s="218"/>
      <c r="Q20" s="216" t="s">
        <v>39</v>
      </c>
      <c r="R20" s="217"/>
      <c r="S20" s="217"/>
      <c r="T20" s="218"/>
      <c r="U20" s="222" t="s">
        <v>40</v>
      </c>
      <c r="V20" s="212"/>
      <c r="W20" s="213"/>
      <c r="X20" s="222" t="s">
        <v>41</v>
      </c>
      <c r="Y20" s="212"/>
      <c r="Z20" s="212"/>
      <c r="AA20" s="213"/>
      <c r="AB20" s="222" t="s">
        <v>42</v>
      </c>
      <c r="AC20" s="212"/>
      <c r="AD20" s="213"/>
      <c r="AE20" s="222" t="s">
        <v>43</v>
      </c>
      <c r="AF20" s="212"/>
      <c r="AG20" s="212"/>
      <c r="AH20" s="213"/>
      <c r="AI20" s="222" t="s">
        <v>44</v>
      </c>
      <c r="AJ20" s="212"/>
      <c r="AK20" s="212"/>
      <c r="AL20" s="224"/>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66" s="28" customFormat="1" ht="9.75" customHeight="1" thickBot="1">
      <c r="A21" s="209"/>
      <c r="B21" s="210"/>
      <c r="C21" s="210"/>
      <c r="D21" s="210"/>
      <c r="E21" s="210"/>
      <c r="F21" s="211"/>
      <c r="G21" s="214"/>
      <c r="H21" s="214"/>
      <c r="I21" s="215"/>
      <c r="J21" s="214"/>
      <c r="K21" s="214"/>
      <c r="L21" s="215"/>
      <c r="M21" s="219"/>
      <c r="N21" s="220"/>
      <c r="O21" s="220"/>
      <c r="P21" s="221"/>
      <c r="Q21" s="219"/>
      <c r="R21" s="220"/>
      <c r="S21" s="220"/>
      <c r="T21" s="221"/>
      <c r="U21" s="223"/>
      <c r="V21" s="214"/>
      <c r="W21" s="215"/>
      <c r="X21" s="223"/>
      <c r="Y21" s="214"/>
      <c r="Z21" s="214"/>
      <c r="AA21" s="215"/>
      <c r="AB21" s="223"/>
      <c r="AC21" s="214"/>
      <c r="AD21" s="215"/>
      <c r="AE21" s="223"/>
      <c r="AF21" s="214"/>
      <c r="AG21" s="214"/>
      <c r="AH21" s="215"/>
      <c r="AI21" s="223"/>
      <c r="AJ21" s="214"/>
      <c r="AK21" s="214"/>
      <c r="AL21" s="225"/>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66" ht="12" customHeight="1">
      <c r="A22" s="173" t="s">
        <v>45</v>
      </c>
      <c r="B22" s="174"/>
      <c r="C22" s="174"/>
      <c r="D22" s="174"/>
      <c r="E22" s="174"/>
      <c r="F22" s="175"/>
      <c r="G22" s="179" t="s">
        <v>194</v>
      </c>
      <c r="H22" s="227"/>
      <c r="I22" s="228"/>
      <c r="J22" s="232" t="s">
        <v>195</v>
      </c>
      <c r="K22" s="233"/>
      <c r="L22" s="234"/>
      <c r="M22" s="236"/>
      <c r="N22" s="237"/>
      <c r="O22" s="237"/>
      <c r="P22" s="238"/>
      <c r="Q22" s="241" t="s">
        <v>301</v>
      </c>
      <c r="R22" s="242"/>
      <c r="S22" s="242"/>
      <c r="T22" s="243"/>
      <c r="U22" s="247">
        <v>1</v>
      </c>
      <c r="V22" s="247"/>
      <c r="W22" s="248"/>
      <c r="X22" s="251">
        <v>3</v>
      </c>
      <c r="Y22" s="252"/>
      <c r="Z22" s="252"/>
      <c r="AA22" s="253"/>
      <c r="AB22" s="257"/>
      <c r="AC22" s="258"/>
      <c r="AD22" s="259"/>
      <c r="AE22" s="263">
        <v>2561.6</v>
      </c>
      <c r="AF22" s="263"/>
      <c r="AG22" s="263"/>
      <c r="AH22" s="264"/>
      <c r="AI22" s="267">
        <v>7684.8</v>
      </c>
      <c r="AJ22" s="263"/>
      <c r="AK22" s="263"/>
      <c r="AL22" s="268"/>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66" ht="15" customHeight="1">
      <c r="A23" s="226"/>
      <c r="B23" s="177"/>
      <c r="C23" s="177"/>
      <c r="D23" s="177"/>
      <c r="E23" s="177"/>
      <c r="F23" s="178"/>
      <c r="G23" s="229"/>
      <c r="H23" s="230"/>
      <c r="I23" s="231"/>
      <c r="J23" s="235"/>
      <c r="K23" s="230"/>
      <c r="L23" s="231"/>
      <c r="M23" s="239"/>
      <c r="N23" s="239"/>
      <c r="O23" s="239"/>
      <c r="P23" s="240"/>
      <c r="Q23" s="244"/>
      <c r="R23" s="245"/>
      <c r="S23" s="245"/>
      <c r="T23" s="246"/>
      <c r="U23" s="249"/>
      <c r="V23" s="249"/>
      <c r="W23" s="250"/>
      <c r="X23" s="254"/>
      <c r="Y23" s="255"/>
      <c r="Z23" s="255"/>
      <c r="AA23" s="256"/>
      <c r="AB23" s="260"/>
      <c r="AC23" s="261"/>
      <c r="AD23" s="262"/>
      <c r="AE23" s="265"/>
      <c r="AF23" s="265"/>
      <c r="AG23" s="265"/>
      <c r="AH23" s="266"/>
      <c r="AI23" s="269"/>
      <c r="AJ23" s="265"/>
      <c r="AK23" s="265"/>
      <c r="AL23" s="270"/>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row>
    <row r="24" spans="1:66" ht="12" customHeight="1">
      <c r="A24" s="189" t="s">
        <v>93</v>
      </c>
      <c r="B24" s="190"/>
      <c r="C24" s="190"/>
      <c r="D24" s="190"/>
      <c r="E24" s="190"/>
      <c r="F24" s="191"/>
      <c r="G24" s="272"/>
      <c r="H24" s="272"/>
      <c r="I24" s="273"/>
      <c r="J24" s="276"/>
      <c r="K24" s="272"/>
      <c r="L24" s="273"/>
      <c r="M24" s="278" t="s">
        <v>301</v>
      </c>
      <c r="N24" s="278"/>
      <c r="O24" s="278"/>
      <c r="P24" s="279"/>
      <c r="Q24" s="282" t="s">
        <v>301</v>
      </c>
      <c r="R24" s="278"/>
      <c r="S24" s="278"/>
      <c r="T24" s="279"/>
      <c r="U24" s="284">
        <v>1</v>
      </c>
      <c r="V24" s="284"/>
      <c r="W24" s="285"/>
      <c r="X24" s="286">
        <v>3</v>
      </c>
      <c r="Y24" s="287"/>
      <c r="Z24" s="287"/>
      <c r="AA24" s="288"/>
      <c r="AB24" s="292"/>
      <c r="AC24" s="292"/>
      <c r="AD24" s="293"/>
      <c r="AE24" s="296">
        <v>256.16</v>
      </c>
      <c r="AF24" s="296"/>
      <c r="AG24" s="296"/>
      <c r="AH24" s="297"/>
      <c r="AI24" s="300">
        <v>512.32</v>
      </c>
      <c r="AJ24" s="296"/>
      <c r="AK24" s="296"/>
      <c r="AL24" s="301"/>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row>
    <row r="25" spans="1:66" ht="15" customHeight="1" thickBot="1">
      <c r="A25" s="271"/>
      <c r="B25" s="193"/>
      <c r="C25" s="193"/>
      <c r="D25" s="193"/>
      <c r="E25" s="193"/>
      <c r="F25" s="194"/>
      <c r="G25" s="274"/>
      <c r="H25" s="274"/>
      <c r="I25" s="275"/>
      <c r="J25" s="277"/>
      <c r="K25" s="274"/>
      <c r="L25" s="275"/>
      <c r="M25" s="280"/>
      <c r="N25" s="280"/>
      <c r="O25" s="280"/>
      <c r="P25" s="281"/>
      <c r="Q25" s="283"/>
      <c r="R25" s="280"/>
      <c r="S25" s="280"/>
      <c r="T25" s="281"/>
      <c r="U25" s="284"/>
      <c r="V25" s="284"/>
      <c r="W25" s="285"/>
      <c r="X25" s="289"/>
      <c r="Y25" s="290"/>
      <c r="Z25" s="290"/>
      <c r="AA25" s="291"/>
      <c r="AB25" s="294"/>
      <c r="AC25" s="294"/>
      <c r="AD25" s="295"/>
      <c r="AE25" s="298"/>
      <c r="AF25" s="298"/>
      <c r="AG25" s="298"/>
      <c r="AH25" s="299"/>
      <c r="AI25" s="302"/>
      <c r="AJ25" s="298"/>
      <c r="AK25" s="298"/>
      <c r="AL25" s="303"/>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row>
    <row r="26" spans="1:66" s="28" customFormat="1" ht="16.5" customHeight="1" thickBot="1">
      <c r="A26" s="304" t="s">
        <v>46</v>
      </c>
      <c r="B26" s="305"/>
      <c r="C26" s="305"/>
      <c r="D26" s="305"/>
      <c r="E26" s="305"/>
      <c r="F26" s="305"/>
      <c r="G26" s="306" t="s">
        <v>36</v>
      </c>
      <c r="H26" s="307"/>
      <c r="I26" s="308"/>
      <c r="J26" s="309" t="s">
        <v>37</v>
      </c>
      <c r="K26" s="307"/>
      <c r="L26" s="308"/>
      <c r="M26" s="310" t="s">
        <v>47</v>
      </c>
      <c r="N26" s="311"/>
      <c r="O26" s="311"/>
      <c r="P26" s="312"/>
      <c r="Q26" s="310" t="s">
        <v>48</v>
      </c>
      <c r="R26" s="311"/>
      <c r="S26" s="311"/>
      <c r="T26" s="312"/>
      <c r="U26" s="309" t="s">
        <v>40</v>
      </c>
      <c r="V26" s="307"/>
      <c r="W26" s="308"/>
      <c r="X26" s="309" t="s">
        <v>41</v>
      </c>
      <c r="Y26" s="307"/>
      <c r="Z26" s="307"/>
      <c r="AA26" s="308"/>
      <c r="AB26" s="307" t="s">
        <v>42</v>
      </c>
      <c r="AC26" s="307"/>
      <c r="AD26" s="308"/>
      <c r="AE26" s="307" t="s">
        <v>43</v>
      </c>
      <c r="AF26" s="307"/>
      <c r="AG26" s="307"/>
      <c r="AH26" s="308"/>
      <c r="AI26" s="309" t="s">
        <v>44</v>
      </c>
      <c r="AJ26" s="307"/>
      <c r="AK26" s="307"/>
      <c r="AL26" s="313"/>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row>
    <row r="27" spans="1:66" ht="12" customHeight="1">
      <c r="A27" s="173" t="s">
        <v>49</v>
      </c>
      <c r="B27" s="174"/>
      <c r="C27" s="174"/>
      <c r="D27" s="174"/>
      <c r="E27" s="174"/>
      <c r="F27" s="175"/>
      <c r="G27" s="179"/>
      <c r="H27" s="227"/>
      <c r="I27" s="228"/>
      <c r="J27" s="232"/>
      <c r="K27" s="233"/>
      <c r="L27" s="234"/>
      <c r="M27" s="237"/>
      <c r="N27" s="237"/>
      <c r="O27" s="237"/>
      <c r="P27" s="238"/>
      <c r="Q27" s="241"/>
      <c r="R27" s="242"/>
      <c r="S27" s="242"/>
      <c r="T27" s="243"/>
      <c r="U27" s="247"/>
      <c r="V27" s="247"/>
      <c r="W27" s="248"/>
      <c r="X27" s="251"/>
      <c r="Y27" s="252"/>
      <c r="Z27" s="252"/>
      <c r="AA27" s="253"/>
      <c r="AB27" s="257">
        <f>X27/15</f>
        <v>0</v>
      </c>
      <c r="AC27" s="258"/>
      <c r="AD27" s="259"/>
      <c r="AE27" s="314"/>
      <c r="AF27" s="314"/>
      <c r="AG27" s="314"/>
      <c r="AH27" s="315"/>
      <c r="AI27" s="267">
        <f>AB27*AE27</f>
        <v>0</v>
      </c>
      <c r="AJ27" s="263"/>
      <c r="AK27" s="263"/>
      <c r="AL27" s="268"/>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row>
    <row r="28" spans="1:66" ht="15" customHeight="1">
      <c r="A28" s="226"/>
      <c r="B28" s="177"/>
      <c r="C28" s="177"/>
      <c r="D28" s="177"/>
      <c r="E28" s="177"/>
      <c r="F28" s="178"/>
      <c r="G28" s="229"/>
      <c r="H28" s="230"/>
      <c r="I28" s="231"/>
      <c r="J28" s="235"/>
      <c r="K28" s="230"/>
      <c r="L28" s="231"/>
      <c r="M28" s="239"/>
      <c r="N28" s="239"/>
      <c r="O28" s="239"/>
      <c r="P28" s="240"/>
      <c r="Q28" s="244"/>
      <c r="R28" s="245"/>
      <c r="S28" s="245"/>
      <c r="T28" s="246"/>
      <c r="U28" s="249"/>
      <c r="V28" s="249"/>
      <c r="W28" s="250"/>
      <c r="X28" s="254"/>
      <c r="Y28" s="255"/>
      <c r="Z28" s="255"/>
      <c r="AA28" s="256"/>
      <c r="AB28" s="260"/>
      <c r="AC28" s="261"/>
      <c r="AD28" s="262"/>
      <c r="AE28" s="316"/>
      <c r="AF28" s="316"/>
      <c r="AG28" s="316"/>
      <c r="AH28" s="317"/>
      <c r="AI28" s="269"/>
      <c r="AJ28" s="265"/>
      <c r="AK28" s="265"/>
      <c r="AL28" s="270"/>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row>
    <row r="29" spans="1:66" ht="12" customHeight="1">
      <c r="A29" s="189" t="s">
        <v>94</v>
      </c>
      <c r="B29" s="190"/>
      <c r="C29" s="190"/>
      <c r="D29" s="190"/>
      <c r="E29" s="190"/>
      <c r="F29" s="191"/>
      <c r="G29" s="318"/>
      <c r="H29" s="272"/>
      <c r="I29" s="273"/>
      <c r="J29" s="276"/>
      <c r="K29" s="272"/>
      <c r="L29" s="273"/>
      <c r="M29" s="278"/>
      <c r="N29" s="278"/>
      <c r="O29" s="278"/>
      <c r="P29" s="279"/>
      <c r="Q29" s="282"/>
      <c r="R29" s="278"/>
      <c r="S29" s="278"/>
      <c r="T29" s="279"/>
      <c r="U29" s="320"/>
      <c r="V29" s="320"/>
      <c r="W29" s="321"/>
      <c r="X29" s="286"/>
      <c r="Y29" s="287"/>
      <c r="Z29" s="287"/>
      <c r="AA29" s="288"/>
      <c r="AB29" s="292">
        <f>X29/15</f>
        <v>0</v>
      </c>
      <c r="AC29" s="292"/>
      <c r="AD29" s="293"/>
      <c r="AE29" s="322"/>
      <c r="AF29" s="322"/>
      <c r="AG29" s="322"/>
      <c r="AH29" s="323"/>
      <c r="AI29" s="300">
        <f>IF(AB29=0,AB27*AE29,IF(AE29=0,AB29*AE27,AB29*AE29))</f>
        <v>0</v>
      </c>
      <c r="AJ29" s="296"/>
      <c r="AK29" s="296"/>
      <c r="AL29" s="30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row>
    <row r="30" spans="1:66" ht="15" customHeight="1" thickBot="1">
      <c r="A30" s="271"/>
      <c r="B30" s="193"/>
      <c r="C30" s="193"/>
      <c r="D30" s="193"/>
      <c r="E30" s="193"/>
      <c r="F30" s="194"/>
      <c r="G30" s="319"/>
      <c r="H30" s="274"/>
      <c r="I30" s="275"/>
      <c r="J30" s="277"/>
      <c r="K30" s="274"/>
      <c r="L30" s="275"/>
      <c r="M30" s="280"/>
      <c r="N30" s="280"/>
      <c r="O30" s="280"/>
      <c r="P30" s="281"/>
      <c r="Q30" s="283"/>
      <c r="R30" s="280"/>
      <c r="S30" s="280"/>
      <c r="T30" s="281"/>
      <c r="U30" s="284"/>
      <c r="V30" s="284"/>
      <c r="W30" s="285"/>
      <c r="X30" s="289"/>
      <c r="Y30" s="290"/>
      <c r="Z30" s="290"/>
      <c r="AA30" s="291"/>
      <c r="AB30" s="294"/>
      <c r="AC30" s="294"/>
      <c r="AD30" s="295"/>
      <c r="AE30" s="324"/>
      <c r="AF30" s="324"/>
      <c r="AG30" s="324"/>
      <c r="AH30" s="325"/>
      <c r="AI30" s="302"/>
      <c r="AJ30" s="298"/>
      <c r="AK30" s="298"/>
      <c r="AL30" s="303"/>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row>
    <row r="31" spans="1:66" ht="16.5" customHeight="1" thickBot="1">
      <c r="A31" s="326" t="s">
        <v>50</v>
      </c>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8"/>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row>
    <row r="32" spans="1:66" s="29" customFormat="1" ht="12.75" customHeight="1">
      <c r="A32" s="329" t="s">
        <v>51</v>
      </c>
      <c r="B32" s="330"/>
      <c r="C32" s="330"/>
      <c r="D32" s="330"/>
      <c r="E32" s="330"/>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1"/>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s="7" customFormat="1" ht="13.5" customHeight="1">
      <c r="A33" s="332"/>
      <c r="B33" s="333"/>
      <c r="C33" s="333"/>
      <c r="D33" s="334"/>
      <c r="E33" s="335" t="s">
        <v>52</v>
      </c>
      <c r="F33" s="336"/>
      <c r="G33" s="336"/>
      <c r="H33" s="336"/>
      <c r="I33" s="336"/>
      <c r="J33" s="336"/>
      <c r="K33" s="336"/>
      <c r="L33" s="336"/>
      <c r="M33" s="336"/>
      <c r="N33" s="336"/>
      <c r="O33" s="337"/>
      <c r="P33" s="335" t="s">
        <v>53</v>
      </c>
      <c r="Q33" s="338"/>
      <c r="R33" s="338"/>
      <c r="S33" s="338"/>
      <c r="T33" s="338"/>
      <c r="U33" s="338"/>
      <c r="V33" s="338"/>
      <c r="W33" s="338"/>
      <c r="X33" s="338"/>
      <c r="Y33" s="338"/>
      <c r="Z33" s="339"/>
      <c r="AA33" s="340" t="s">
        <v>54</v>
      </c>
      <c r="AB33" s="341"/>
      <c r="AC33" s="341"/>
      <c r="AD33" s="341"/>
      <c r="AE33" s="340" t="s">
        <v>55</v>
      </c>
      <c r="AF33" s="341"/>
      <c r="AG33" s="341"/>
      <c r="AH33" s="341"/>
      <c r="AI33" s="340" t="s">
        <v>56</v>
      </c>
      <c r="AJ33" s="341"/>
      <c r="AK33" s="341"/>
      <c r="AL33" s="342"/>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row>
    <row r="34" spans="1:66" ht="18" customHeight="1">
      <c r="A34" s="343" t="s">
        <v>57</v>
      </c>
      <c r="B34" s="344"/>
      <c r="C34" s="344"/>
      <c r="D34" s="345"/>
      <c r="E34" s="346"/>
      <c r="F34" s="347"/>
      <c r="G34" s="347"/>
      <c r="H34" s="347"/>
      <c r="I34" s="347"/>
      <c r="J34" s="347"/>
      <c r="K34" s="347"/>
      <c r="L34" s="347"/>
      <c r="M34" s="347"/>
      <c r="N34" s="347"/>
      <c r="O34" s="348"/>
      <c r="P34" s="349"/>
      <c r="Q34" s="350"/>
      <c r="R34" s="350"/>
      <c r="S34" s="350"/>
      <c r="T34" s="350"/>
      <c r="U34" s="350"/>
      <c r="V34" s="350"/>
      <c r="W34" s="350"/>
      <c r="X34" s="350"/>
      <c r="Y34" s="350"/>
      <c r="Z34" s="351"/>
      <c r="AA34" s="352"/>
      <c r="AB34" s="353"/>
      <c r="AC34" s="353"/>
      <c r="AD34" s="354"/>
      <c r="AE34" s="355"/>
      <c r="AF34" s="356"/>
      <c r="AG34" s="356"/>
      <c r="AH34" s="357"/>
      <c r="AI34" s="355"/>
      <c r="AJ34" s="356"/>
      <c r="AK34" s="356"/>
      <c r="AL34" s="358"/>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row>
    <row r="35" spans="1:66" ht="18" customHeight="1">
      <c r="A35" s="359" t="s">
        <v>58</v>
      </c>
      <c r="B35" s="338"/>
      <c r="C35" s="338"/>
      <c r="D35" s="339"/>
      <c r="E35" s="360"/>
      <c r="F35" s="361"/>
      <c r="G35" s="361"/>
      <c r="H35" s="361"/>
      <c r="I35" s="361"/>
      <c r="J35" s="361"/>
      <c r="K35" s="361"/>
      <c r="L35" s="361"/>
      <c r="M35" s="361"/>
      <c r="N35" s="361"/>
      <c r="O35" s="362"/>
      <c r="P35" s="355"/>
      <c r="Q35" s="356"/>
      <c r="R35" s="356"/>
      <c r="S35" s="356"/>
      <c r="T35" s="356"/>
      <c r="U35" s="356"/>
      <c r="V35" s="356"/>
      <c r="W35" s="356"/>
      <c r="X35" s="356"/>
      <c r="Y35" s="356"/>
      <c r="Z35" s="357"/>
      <c r="AA35" s="352"/>
      <c r="AB35" s="353"/>
      <c r="AC35" s="353"/>
      <c r="AD35" s="354"/>
      <c r="AE35" s="355"/>
      <c r="AF35" s="356"/>
      <c r="AG35" s="356"/>
      <c r="AH35" s="357"/>
      <c r="AI35" s="363"/>
      <c r="AJ35" s="364"/>
      <c r="AK35" s="364"/>
      <c r="AL35" s="365"/>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row>
    <row r="36" spans="1:66" ht="18" customHeight="1">
      <c r="A36" s="359" t="s">
        <v>59</v>
      </c>
      <c r="B36" s="338"/>
      <c r="C36" s="338"/>
      <c r="D36" s="339"/>
      <c r="E36" s="360"/>
      <c r="F36" s="361"/>
      <c r="G36" s="361"/>
      <c r="H36" s="361"/>
      <c r="I36" s="361"/>
      <c r="J36" s="361"/>
      <c r="K36" s="361"/>
      <c r="L36" s="361"/>
      <c r="M36" s="361"/>
      <c r="N36" s="361"/>
      <c r="O36" s="362"/>
      <c r="P36" s="355"/>
      <c r="Q36" s="356"/>
      <c r="R36" s="356"/>
      <c r="S36" s="356"/>
      <c r="T36" s="356"/>
      <c r="U36" s="356"/>
      <c r="V36" s="356"/>
      <c r="W36" s="356"/>
      <c r="X36" s="356"/>
      <c r="Y36" s="356"/>
      <c r="Z36" s="357"/>
      <c r="AA36" s="352"/>
      <c r="AB36" s="353"/>
      <c r="AC36" s="353"/>
      <c r="AD36" s="354"/>
      <c r="AE36" s="366"/>
      <c r="AF36" s="367"/>
      <c r="AG36" s="367"/>
      <c r="AH36" s="368"/>
      <c r="AI36" s="366"/>
      <c r="AJ36" s="367"/>
      <c r="AK36" s="367"/>
      <c r="AL36" s="369"/>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row>
    <row r="37" spans="1:66" ht="18" customHeight="1" thickBot="1">
      <c r="A37" s="370" t="s">
        <v>60</v>
      </c>
      <c r="B37" s="371"/>
      <c r="C37" s="371"/>
      <c r="D37" s="372"/>
      <c r="E37" s="373"/>
      <c r="F37" s="374"/>
      <c r="G37" s="374"/>
      <c r="H37" s="374"/>
      <c r="I37" s="374"/>
      <c r="J37" s="374"/>
      <c r="K37" s="374"/>
      <c r="L37" s="374"/>
      <c r="M37" s="374"/>
      <c r="N37" s="374"/>
      <c r="O37" s="375"/>
      <c r="P37" s="376"/>
      <c r="Q37" s="377"/>
      <c r="R37" s="377"/>
      <c r="S37" s="377"/>
      <c r="T37" s="377"/>
      <c r="U37" s="377"/>
      <c r="V37" s="377"/>
      <c r="W37" s="377"/>
      <c r="X37" s="377"/>
      <c r="Y37" s="377"/>
      <c r="Z37" s="378"/>
      <c r="AA37" s="379"/>
      <c r="AB37" s="380"/>
      <c r="AC37" s="380"/>
      <c r="AD37" s="381"/>
      <c r="AE37" s="382" t="s">
        <v>61</v>
      </c>
      <c r="AF37" s="383"/>
      <c r="AG37" s="383"/>
      <c r="AH37" s="384"/>
      <c r="AI37" s="379"/>
      <c r="AJ37" s="380"/>
      <c r="AK37" s="380"/>
      <c r="AL37" s="385"/>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row>
    <row r="38" spans="1:66" ht="11.25">
      <c r="A38" s="386" t="s">
        <v>62</v>
      </c>
      <c r="B38" s="387"/>
      <c r="C38" s="387"/>
      <c r="D38" s="387"/>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388"/>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row>
    <row r="39" spans="1:38" ht="12" thickBot="1">
      <c r="A39" s="389" t="s">
        <v>63</v>
      </c>
      <c r="B39" s="390"/>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1"/>
    </row>
    <row r="40" spans="1:66" ht="12.75" customHeight="1" thickBot="1">
      <c r="A40" s="392" t="s">
        <v>64</v>
      </c>
      <c r="B40" s="393"/>
      <c r="C40" s="393"/>
      <c r="D40" s="393"/>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394"/>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row>
    <row r="41" spans="1:66" s="28" customFormat="1" ht="18.75" customHeight="1" thickBot="1">
      <c r="A41" s="30" t="s">
        <v>65</v>
      </c>
      <c r="B41" s="31"/>
      <c r="C41" s="31"/>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row>
    <row r="42" spans="1:38" ht="15" customHeight="1">
      <c r="A42" s="397" t="s">
        <v>66</v>
      </c>
      <c r="B42" s="398"/>
      <c r="C42" s="398"/>
      <c r="D42" s="398"/>
      <c r="E42" s="398"/>
      <c r="F42" s="399"/>
      <c r="G42" s="399"/>
      <c r="H42" s="399"/>
      <c r="I42" s="399"/>
      <c r="J42" s="398" t="s">
        <v>67</v>
      </c>
      <c r="K42" s="398"/>
      <c r="L42" s="398"/>
      <c r="M42" s="398"/>
      <c r="N42" s="398"/>
      <c r="O42" s="399"/>
      <c r="P42" s="399"/>
      <c r="Q42" s="399"/>
      <c r="R42" s="399"/>
      <c r="S42" s="399"/>
      <c r="T42" s="399" t="s">
        <v>68</v>
      </c>
      <c r="U42" s="399"/>
      <c r="V42" s="399"/>
      <c r="W42" s="399"/>
      <c r="X42" s="399"/>
      <c r="Y42" s="399"/>
      <c r="Z42" s="399"/>
      <c r="AA42" s="399"/>
      <c r="AB42" s="399" t="s">
        <v>67</v>
      </c>
      <c r="AC42" s="399"/>
      <c r="AD42" s="399"/>
      <c r="AE42" s="399"/>
      <c r="AF42" s="399"/>
      <c r="AG42" s="400"/>
      <c r="AH42" s="400"/>
      <c r="AI42" s="400"/>
      <c r="AJ42" s="400"/>
      <c r="AK42" s="400"/>
      <c r="AL42" s="401"/>
    </row>
    <row r="43" spans="1:38" ht="15" customHeight="1">
      <c r="A43" s="402" t="s">
        <v>66</v>
      </c>
      <c r="B43" s="403"/>
      <c r="C43" s="403"/>
      <c r="D43" s="403"/>
      <c r="E43" s="404"/>
      <c r="F43" s="399"/>
      <c r="G43" s="399"/>
      <c r="H43" s="399"/>
      <c r="I43" s="399"/>
      <c r="J43" s="398" t="s">
        <v>67</v>
      </c>
      <c r="K43" s="398"/>
      <c r="L43" s="398"/>
      <c r="M43" s="398"/>
      <c r="N43" s="398"/>
      <c r="O43" s="399"/>
      <c r="P43" s="399"/>
      <c r="Q43" s="399"/>
      <c r="R43" s="399"/>
      <c r="S43" s="399"/>
      <c r="T43" s="399" t="s">
        <v>68</v>
      </c>
      <c r="U43" s="399"/>
      <c r="V43" s="399"/>
      <c r="W43" s="399"/>
      <c r="X43" s="399"/>
      <c r="Y43" s="399"/>
      <c r="Z43" s="399"/>
      <c r="AA43" s="399"/>
      <c r="AB43" s="399" t="s">
        <v>67</v>
      </c>
      <c r="AC43" s="399"/>
      <c r="AD43" s="399"/>
      <c r="AE43" s="399"/>
      <c r="AF43" s="399"/>
      <c r="AG43" s="400"/>
      <c r="AH43" s="400"/>
      <c r="AI43" s="400"/>
      <c r="AJ43" s="400"/>
      <c r="AK43" s="400"/>
      <c r="AL43" s="401"/>
    </row>
    <row r="44" spans="1:38" ht="15" customHeight="1">
      <c r="A44" s="405" t="s">
        <v>69</v>
      </c>
      <c r="B44" s="399"/>
      <c r="C44" s="399"/>
      <c r="D44" s="399"/>
      <c r="E44" s="399"/>
      <c r="F44" s="399"/>
      <c r="G44" s="399"/>
      <c r="H44" s="399"/>
      <c r="I44" s="399"/>
      <c r="J44" s="398" t="s">
        <v>70</v>
      </c>
      <c r="K44" s="398"/>
      <c r="L44" s="398"/>
      <c r="M44" s="398"/>
      <c r="N44" s="398"/>
      <c r="O44" s="399"/>
      <c r="P44" s="399"/>
      <c r="Q44" s="399"/>
      <c r="R44" s="399"/>
      <c r="S44" s="399"/>
      <c r="T44" s="399" t="s">
        <v>71</v>
      </c>
      <c r="U44" s="399"/>
      <c r="V44" s="399"/>
      <c r="W44" s="399"/>
      <c r="X44" s="399"/>
      <c r="Y44" s="399"/>
      <c r="Z44" s="399"/>
      <c r="AA44" s="399"/>
      <c r="AB44" s="399" t="s">
        <v>72</v>
      </c>
      <c r="AC44" s="399"/>
      <c r="AD44" s="399"/>
      <c r="AE44" s="399"/>
      <c r="AF44" s="399"/>
      <c r="AG44" s="400"/>
      <c r="AH44" s="400"/>
      <c r="AI44" s="400"/>
      <c r="AJ44" s="400"/>
      <c r="AK44" s="400"/>
      <c r="AL44" s="401"/>
    </row>
    <row r="45" spans="1:38" ht="15" customHeight="1">
      <c r="A45" s="397" t="s">
        <v>73</v>
      </c>
      <c r="B45" s="398"/>
      <c r="C45" s="398"/>
      <c r="D45" s="398"/>
      <c r="E45" s="398"/>
      <c r="F45" s="399"/>
      <c r="G45" s="399"/>
      <c r="H45" s="399"/>
      <c r="I45" s="399"/>
      <c r="J45" s="398" t="s">
        <v>74</v>
      </c>
      <c r="K45" s="398"/>
      <c r="L45" s="398"/>
      <c r="M45" s="398"/>
      <c r="N45" s="398"/>
      <c r="O45" s="399"/>
      <c r="P45" s="399"/>
      <c r="Q45" s="399"/>
      <c r="R45" s="399"/>
      <c r="S45" s="399"/>
      <c r="T45" s="399" t="s">
        <v>75</v>
      </c>
      <c r="U45" s="399"/>
      <c r="V45" s="399"/>
      <c r="W45" s="399"/>
      <c r="X45" s="399"/>
      <c r="Y45" s="399"/>
      <c r="Z45" s="399"/>
      <c r="AA45" s="399"/>
      <c r="AB45" s="399" t="s">
        <v>76</v>
      </c>
      <c r="AC45" s="399"/>
      <c r="AD45" s="399"/>
      <c r="AE45" s="399"/>
      <c r="AF45" s="399"/>
      <c r="AG45" s="400"/>
      <c r="AH45" s="400"/>
      <c r="AI45" s="400"/>
      <c r="AJ45" s="400"/>
      <c r="AK45" s="400"/>
      <c r="AL45" s="401"/>
    </row>
    <row r="46" spans="1:38" ht="15" customHeight="1">
      <c r="A46" s="397" t="s">
        <v>77</v>
      </c>
      <c r="B46" s="398"/>
      <c r="C46" s="398"/>
      <c r="D46" s="398"/>
      <c r="E46" s="398"/>
      <c r="F46" s="399"/>
      <c r="G46" s="399"/>
      <c r="H46" s="399"/>
      <c r="I46" s="399"/>
      <c r="J46" s="398" t="s">
        <v>78</v>
      </c>
      <c r="K46" s="398"/>
      <c r="L46" s="398"/>
      <c r="M46" s="398"/>
      <c r="N46" s="398"/>
      <c r="O46" s="399"/>
      <c r="P46" s="399"/>
      <c r="Q46" s="399"/>
      <c r="R46" s="399"/>
      <c r="S46" s="399"/>
      <c r="T46" s="399" t="s">
        <v>79</v>
      </c>
      <c r="U46" s="399"/>
      <c r="V46" s="399"/>
      <c r="W46" s="399"/>
      <c r="X46" s="399"/>
      <c r="Y46" s="399"/>
      <c r="Z46" s="399"/>
      <c r="AA46" s="399"/>
      <c r="AB46" s="406" t="s">
        <v>80</v>
      </c>
      <c r="AC46" s="403"/>
      <c r="AD46" s="403"/>
      <c r="AE46" s="403"/>
      <c r="AF46" s="404"/>
      <c r="AG46" s="400"/>
      <c r="AH46" s="400"/>
      <c r="AI46" s="400"/>
      <c r="AJ46" s="400"/>
      <c r="AK46" s="400"/>
      <c r="AL46" s="401"/>
    </row>
    <row r="47" spans="1:38" ht="15" customHeight="1">
      <c r="A47" s="397" t="s">
        <v>81</v>
      </c>
      <c r="B47" s="398"/>
      <c r="C47" s="398"/>
      <c r="D47" s="398"/>
      <c r="E47" s="398"/>
      <c r="F47" s="399"/>
      <c r="G47" s="399"/>
      <c r="H47" s="399"/>
      <c r="I47" s="399"/>
      <c r="J47" s="398" t="s">
        <v>82</v>
      </c>
      <c r="K47" s="398"/>
      <c r="L47" s="398"/>
      <c r="M47" s="398"/>
      <c r="N47" s="398"/>
      <c r="O47" s="399"/>
      <c r="P47" s="399"/>
      <c r="Q47" s="399"/>
      <c r="R47" s="399"/>
      <c r="S47" s="399"/>
      <c r="T47" s="399" t="s">
        <v>83</v>
      </c>
      <c r="U47" s="399"/>
      <c r="V47" s="399"/>
      <c r="W47" s="399"/>
      <c r="X47" s="399"/>
      <c r="Y47" s="399"/>
      <c r="Z47" s="399"/>
      <c r="AA47" s="399"/>
      <c r="AB47" s="33" t="s">
        <v>84</v>
      </c>
      <c r="AC47" s="33"/>
      <c r="AD47" s="33"/>
      <c r="AE47" s="33"/>
      <c r="AF47" s="33"/>
      <c r="AG47" s="400"/>
      <c r="AH47" s="400"/>
      <c r="AI47" s="400"/>
      <c r="AJ47" s="400"/>
      <c r="AK47" s="400"/>
      <c r="AL47" s="401"/>
    </row>
    <row r="48" spans="1:38" ht="15" customHeight="1">
      <c r="A48" s="397" t="s">
        <v>85</v>
      </c>
      <c r="B48" s="398"/>
      <c r="C48" s="398"/>
      <c r="D48" s="398"/>
      <c r="E48" s="398"/>
      <c r="F48" s="399"/>
      <c r="G48" s="399"/>
      <c r="H48" s="399"/>
      <c r="I48" s="399"/>
      <c r="J48" s="398" t="s">
        <v>86</v>
      </c>
      <c r="K48" s="398"/>
      <c r="L48" s="398"/>
      <c r="M48" s="398"/>
      <c r="N48" s="398"/>
      <c r="O48" s="399"/>
      <c r="P48" s="399"/>
      <c r="Q48" s="399"/>
      <c r="R48" s="399"/>
      <c r="S48" s="399"/>
      <c r="T48" s="399" t="s">
        <v>87</v>
      </c>
      <c r="U48" s="399"/>
      <c r="V48" s="399"/>
      <c r="W48" s="399"/>
      <c r="X48" s="399"/>
      <c r="Y48" s="399"/>
      <c r="Z48" s="399"/>
      <c r="AA48" s="399"/>
      <c r="AB48" s="33" t="s">
        <v>88</v>
      </c>
      <c r="AC48" s="33"/>
      <c r="AD48" s="33"/>
      <c r="AE48" s="33"/>
      <c r="AF48" s="33"/>
      <c r="AG48" s="400"/>
      <c r="AH48" s="400"/>
      <c r="AI48" s="400"/>
      <c r="AJ48" s="400"/>
      <c r="AK48" s="400"/>
      <c r="AL48" s="401"/>
    </row>
    <row r="49" spans="1:38" ht="15" customHeight="1" thickBot="1">
      <c r="A49" s="409" t="s">
        <v>89</v>
      </c>
      <c r="B49" s="410"/>
      <c r="C49" s="410"/>
      <c r="D49" s="410"/>
      <c r="E49" s="410"/>
      <c r="F49" s="411"/>
      <c r="G49" s="411"/>
      <c r="H49" s="411"/>
      <c r="I49" s="411"/>
      <c r="J49" s="410" t="s">
        <v>90</v>
      </c>
      <c r="K49" s="410"/>
      <c r="L49" s="410"/>
      <c r="M49" s="410"/>
      <c r="N49" s="410"/>
      <c r="O49" s="411"/>
      <c r="P49" s="411"/>
      <c r="Q49" s="411"/>
      <c r="R49" s="411"/>
      <c r="S49" s="411"/>
      <c r="T49" s="411" t="s">
        <v>91</v>
      </c>
      <c r="U49" s="411"/>
      <c r="V49" s="411"/>
      <c r="W49" s="411"/>
      <c r="X49" s="411"/>
      <c r="Y49" s="411"/>
      <c r="Z49" s="411"/>
      <c r="AA49" s="411"/>
      <c r="AB49" s="34" t="s">
        <v>92</v>
      </c>
      <c r="AC49" s="34"/>
      <c r="AD49" s="34"/>
      <c r="AE49" s="34"/>
      <c r="AF49" s="34"/>
      <c r="AG49" s="407"/>
      <c r="AH49" s="407"/>
      <c r="AI49" s="407"/>
      <c r="AJ49" s="407"/>
      <c r="AK49" s="407"/>
      <c r="AL49" s="408"/>
    </row>
  </sheetData>
  <sheetProtection selectLockedCells="1"/>
  <mergeCells count="190">
    <mergeCell ref="AG48:AL48"/>
    <mergeCell ref="A47:E47"/>
    <mergeCell ref="F47:I47"/>
    <mergeCell ref="AG49:AL49"/>
    <mergeCell ref="A49:E49"/>
    <mergeCell ref="F49:I49"/>
    <mergeCell ref="J49:N49"/>
    <mergeCell ref="O49:S49"/>
    <mergeCell ref="T49:W49"/>
    <mergeCell ref="X49:AA49"/>
    <mergeCell ref="A48:E48"/>
    <mergeCell ref="F48:I48"/>
    <mergeCell ref="J48:N48"/>
    <mergeCell ref="O48:S48"/>
    <mergeCell ref="T48:W48"/>
    <mergeCell ref="X48:AA48"/>
    <mergeCell ref="J47:N47"/>
    <mergeCell ref="O47:S47"/>
    <mergeCell ref="T47:W47"/>
    <mergeCell ref="X47:AA47"/>
    <mergeCell ref="AB45:AF45"/>
    <mergeCell ref="AG45:AL45"/>
    <mergeCell ref="AB46:AF46"/>
    <mergeCell ref="AG46:AL46"/>
    <mergeCell ref="AG47:AL47"/>
    <mergeCell ref="A46:E46"/>
    <mergeCell ref="F46:I46"/>
    <mergeCell ref="J46:N46"/>
    <mergeCell ref="O46:S46"/>
    <mergeCell ref="T46:W46"/>
    <mergeCell ref="X46:AA46"/>
    <mergeCell ref="A45:E45"/>
    <mergeCell ref="F45:I45"/>
    <mergeCell ref="J45:N45"/>
    <mergeCell ref="O45:S45"/>
    <mergeCell ref="T45:W45"/>
    <mergeCell ref="X45:AA45"/>
    <mergeCell ref="AB43:AF43"/>
    <mergeCell ref="AG43:AL43"/>
    <mergeCell ref="A44:E44"/>
    <mergeCell ref="F44:I44"/>
    <mergeCell ref="J44:N44"/>
    <mergeCell ref="O44:S44"/>
    <mergeCell ref="T44:W44"/>
    <mergeCell ref="X44:AA44"/>
    <mergeCell ref="AB44:AF44"/>
    <mergeCell ref="AG44:AL44"/>
    <mergeCell ref="X42:AA42"/>
    <mergeCell ref="AB42:AF42"/>
    <mergeCell ref="AG42:AL42"/>
    <mergeCell ref="A43:E43"/>
    <mergeCell ref="F43:G43"/>
    <mergeCell ref="H43:I43"/>
    <mergeCell ref="J43:N43"/>
    <mergeCell ref="O43:S43"/>
    <mergeCell ref="T43:W43"/>
    <mergeCell ref="X43:AA43"/>
    <mergeCell ref="A38:AL38"/>
    <mergeCell ref="A39:AL39"/>
    <mergeCell ref="A40:AL40"/>
    <mergeCell ref="D41:AL41"/>
    <mergeCell ref="A42:E42"/>
    <mergeCell ref="F42:G42"/>
    <mergeCell ref="H42:I42"/>
    <mergeCell ref="J42:N42"/>
    <mergeCell ref="O42:S42"/>
    <mergeCell ref="T42:W42"/>
    <mergeCell ref="A37:D37"/>
    <mergeCell ref="E37:O37"/>
    <mergeCell ref="P37:Z37"/>
    <mergeCell ref="AA37:AD37"/>
    <mergeCell ref="AE37:AH37"/>
    <mergeCell ref="AI37:AL37"/>
    <mergeCell ref="A36:D36"/>
    <mergeCell ref="E36:O36"/>
    <mergeCell ref="P36:Z36"/>
    <mergeCell ref="AA36:AD36"/>
    <mergeCell ref="AE36:AH36"/>
    <mergeCell ref="AI36:AL36"/>
    <mergeCell ref="A35:D35"/>
    <mergeCell ref="E35:O35"/>
    <mergeCell ref="P35:Z35"/>
    <mergeCell ref="AA35:AD35"/>
    <mergeCell ref="AE35:AH35"/>
    <mergeCell ref="AI35:AL35"/>
    <mergeCell ref="A34:D34"/>
    <mergeCell ref="E34:O34"/>
    <mergeCell ref="P34:Z34"/>
    <mergeCell ref="AA34:AD34"/>
    <mergeCell ref="AE34:AH34"/>
    <mergeCell ref="AI34:AL34"/>
    <mergeCell ref="A33:D33"/>
    <mergeCell ref="E33:O33"/>
    <mergeCell ref="P33:Z33"/>
    <mergeCell ref="AA33:AD33"/>
    <mergeCell ref="AE33:AH33"/>
    <mergeCell ref="AI33:AL33"/>
    <mergeCell ref="X29:AA30"/>
    <mergeCell ref="AB29:AD30"/>
    <mergeCell ref="AE29:AH30"/>
    <mergeCell ref="AI29:AL30"/>
    <mergeCell ref="A31:AL31"/>
    <mergeCell ref="A32:AL32"/>
    <mergeCell ref="X27:AA28"/>
    <mergeCell ref="AB27:AD28"/>
    <mergeCell ref="AE27:AH28"/>
    <mergeCell ref="AI27:AL28"/>
    <mergeCell ref="A29:F30"/>
    <mergeCell ref="G29:I30"/>
    <mergeCell ref="J29:L30"/>
    <mergeCell ref="M29:P30"/>
    <mergeCell ref="Q29:T30"/>
    <mergeCell ref="U29:W30"/>
    <mergeCell ref="X26:AA26"/>
    <mergeCell ref="AB26:AD26"/>
    <mergeCell ref="AE26:AH26"/>
    <mergeCell ref="AI26:AL26"/>
    <mergeCell ref="A27:F28"/>
    <mergeCell ref="G27:I28"/>
    <mergeCell ref="J27:L28"/>
    <mergeCell ref="M27:P28"/>
    <mergeCell ref="Q27:T28"/>
    <mergeCell ref="U27:W28"/>
    <mergeCell ref="X24:AA25"/>
    <mergeCell ref="AB24:AD25"/>
    <mergeCell ref="AE24:AH25"/>
    <mergeCell ref="AI24:AL25"/>
    <mergeCell ref="A26:F26"/>
    <mergeCell ref="G26:I26"/>
    <mergeCell ref="J26:L26"/>
    <mergeCell ref="M26:P26"/>
    <mergeCell ref="Q26:T26"/>
    <mergeCell ref="U26:W26"/>
    <mergeCell ref="X22:AA23"/>
    <mergeCell ref="AB22:AD23"/>
    <mergeCell ref="AE22:AH23"/>
    <mergeCell ref="AI22:AL23"/>
    <mergeCell ref="A24:F25"/>
    <mergeCell ref="G24:I25"/>
    <mergeCell ref="J24:L25"/>
    <mergeCell ref="M24:P25"/>
    <mergeCell ref="Q24:T25"/>
    <mergeCell ref="U24:W25"/>
    <mergeCell ref="X20:AA21"/>
    <mergeCell ref="AB20:AD21"/>
    <mergeCell ref="AE20:AH21"/>
    <mergeCell ref="AI20:AL21"/>
    <mergeCell ref="A22:F23"/>
    <mergeCell ref="G22:I23"/>
    <mergeCell ref="J22:L23"/>
    <mergeCell ref="M22:P23"/>
    <mergeCell ref="Q22:T23"/>
    <mergeCell ref="U22:W23"/>
    <mergeCell ref="A18:F19"/>
    <mergeCell ref="G18:R19"/>
    <mergeCell ref="S18:AA19"/>
    <mergeCell ref="AB18:AL19"/>
    <mergeCell ref="A20:F21"/>
    <mergeCell ref="G20:I21"/>
    <mergeCell ref="J20:L21"/>
    <mergeCell ref="M20:P21"/>
    <mergeCell ref="Q20:T21"/>
    <mergeCell ref="U20:W21"/>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J4:S4"/>
    <mergeCell ref="U4:V4"/>
    <mergeCell ref="X4:AL4"/>
    <mergeCell ref="U5:V5"/>
    <mergeCell ref="H6:S6"/>
    <mergeCell ref="U6:Z6"/>
    <mergeCell ref="AA6:AL6"/>
    <mergeCell ref="G1:S1"/>
    <mergeCell ref="U1:Y1"/>
    <mergeCell ref="Z1:AL1"/>
    <mergeCell ref="E2:N2"/>
    <mergeCell ref="S2:U2"/>
    <mergeCell ref="AB2:AL2"/>
  </mergeCells>
  <dataValidations count="12">
    <dataValidation allowBlank="1" showInputMessage="1" showErrorMessage="1" promptTitle="DEPARTMENT ID" prompt="Enter the 5-digit department code.  This code begins with 10 and ends with a three-digit code which identifies the department." sqref="G20:I21"/>
    <dataValidation allowBlank="1" showInputMessage="1" showErrorMessage="1" promptTitle="JOB CODE (Required)" prompt="Enter the 4-digit payroll classification code.  &#10;For example:&#10;&#10;2358 =  Lecturer, AY&#10;2359 =  Lecturer, 12 month&#10;2360 =  Probationary/Tenured Faculty, AY&#10;2361 =  Probationary/Tenured Faculty, 12&#10;2481 =  Department Chair, 12 month&#10;2354 =  TA&#10;2355 =  GA" sqref="J20:L21"/>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dataValidation allowBlank="1" showInputMessage="1" showErrorMessage="1" promptTitle="RANK CODE (RANGE, GRADE)" prompt="5 = Professor, Lect D, Librarian&#10;4 = Assoc Prof, Lect C, Assoc Lib&#10;3 = Assist Prof, Lect B, Sr Asst Lib&#10;2 = Instructor, Lect A, Asst Lib&#10;1 = Lecturer L&#10;0 = Coaching Faculty, SSPAR's&#10;2 = Graduate Assistant&#10;1 = Teaching Associate" sqref="U20:W21"/>
    <dataValidation allowBlank="1" showInputMessage="1" showErrorMessage="1" promptTitle="PAID UNITS" prompt="Use for Part-Time Lecturers and Teaching Associates only.  This is the number of Weighted Teaching Units (WTU) for which the individual is to be paid." sqref="X20:AA21"/>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dataValidation allowBlank="1" showInputMessage="1" showErrorMessage="1" promptTitle="BASE SALARY" prompt="This is the full-time rate of pay and must be shown in whole dollars (no cents)." sqref="AE20:AH21"/>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dataValidations>
  <printOptions horizontalCentered="1"/>
  <pageMargins left="0" right="0" top="0.94" bottom="0.3" header="0.26" footer="0.16"/>
  <pageSetup fitToHeight="1" fitToWidth="1" horizontalDpi="600" verticalDpi="600" orientation="portrait" r:id="rId4"/>
  <headerFooter alignWithMargins="0">
    <oddHeader>&amp;L&amp;G&amp;R&amp;"Lucida Sans Unicode,Bold"INSTRUCTIONAL &amp;UP&amp;UERSONNEL &amp;UA&amp;UCTION &amp;UR&amp;UEQUEST FORM&amp;8
Summer PAR Sample #1</oddHeader>
    <oddFooter>&amp;L&amp;8HR: &amp;F&amp;R&amp;8 &amp;D</oddFooter>
  </headerFooter>
  <rowBreaks count="1" manualBreakCount="1">
    <brk id="38" max="255" man="1"/>
  </rowBreaks>
  <legacyDrawing r:id="rId2"/>
  <legacyDrawingHF r:id="rId3"/>
</worksheet>
</file>

<file path=xl/worksheets/sheet3.xml><?xml version="1.0" encoding="utf-8"?>
<worksheet xmlns="http://schemas.openxmlformats.org/spreadsheetml/2006/main" xmlns:r="http://schemas.openxmlformats.org/officeDocument/2006/relationships">
  <sheetPr>
    <tabColor rgb="FFFFFF00"/>
    <pageSetUpPr fitToPage="1"/>
  </sheetPr>
  <dimension ref="A1:BN49"/>
  <sheetViews>
    <sheetView view="pageLayout" zoomScaleNormal="115" workbookViewId="0" topLeftCell="A1">
      <selection activeCell="AI24" sqref="AI24:AL25"/>
    </sheetView>
  </sheetViews>
  <sheetFormatPr defaultColWidth="2.375" defaultRowHeight="15" customHeight="1"/>
  <cols>
    <col min="1" max="1" width="1.875" style="32" customWidth="1"/>
    <col min="2" max="2" width="2.375" style="9" customWidth="1"/>
    <col min="3" max="3" width="2.50390625" style="9" customWidth="1"/>
    <col min="4" max="4" width="2.375" style="9" customWidth="1"/>
    <col min="5" max="5" width="1.75390625" style="9" customWidth="1"/>
    <col min="6" max="6" width="2.375" style="9" customWidth="1"/>
    <col min="7" max="7" width="2.125" style="9" customWidth="1"/>
    <col min="8" max="8" width="2.375" style="9" customWidth="1"/>
    <col min="9" max="9" width="2.125" style="9" customWidth="1"/>
    <col min="10" max="10" width="1.875" style="9" customWidth="1"/>
    <col min="11" max="12" width="2.375" style="9" customWidth="1"/>
    <col min="13" max="13" width="2.75390625" style="9" customWidth="1"/>
    <col min="14" max="15" width="2.375" style="9" customWidth="1"/>
    <col min="16" max="16" width="1.875" style="9" customWidth="1"/>
    <col min="17" max="17" width="2.25390625" style="9" customWidth="1"/>
    <col min="18" max="18" width="1.625" style="9" customWidth="1"/>
    <col min="19" max="19" width="2.375" style="9" customWidth="1"/>
    <col min="20" max="20" width="2.625" style="9" customWidth="1"/>
    <col min="21" max="21" width="5.00390625" style="9" customWidth="1"/>
    <col min="22" max="22" width="1.37890625" style="9" customWidth="1"/>
    <col min="23" max="23" width="2.375" style="9" customWidth="1"/>
    <col min="24" max="24" width="1.75390625" style="9" customWidth="1"/>
    <col min="25" max="25" width="2.375" style="9" customWidth="1"/>
    <col min="26" max="26" width="2.00390625" style="9" customWidth="1"/>
    <col min="27" max="28" width="2.375" style="9" customWidth="1"/>
    <col min="29" max="29" width="1.625" style="9" customWidth="1"/>
    <col min="30" max="30" width="2.00390625" style="9" customWidth="1"/>
    <col min="31" max="31" width="2.375" style="9" customWidth="1"/>
    <col min="32" max="32" width="2.75390625" style="9" customWidth="1"/>
    <col min="33" max="33" width="6.125" style="9" customWidth="1"/>
    <col min="34" max="34" width="0.2421875" style="9" customWidth="1"/>
    <col min="35" max="35" width="0.5" style="9" hidden="1" customWidth="1"/>
    <col min="36" max="36" width="2.375" style="9" customWidth="1"/>
    <col min="37" max="37" width="4.50390625" style="9" customWidth="1"/>
    <col min="38" max="38" width="1.625" style="9" customWidth="1"/>
    <col min="39" max="16384" width="2.375" style="9" customWidth="1"/>
  </cols>
  <sheetData>
    <row r="1" spans="1:42" s="7" customFormat="1" ht="15" customHeight="1">
      <c r="A1" s="1" t="s">
        <v>0</v>
      </c>
      <c r="B1" s="2" t="s">
        <v>1</v>
      </c>
      <c r="C1" s="2"/>
      <c r="D1" s="3"/>
      <c r="E1" s="2"/>
      <c r="F1" s="2"/>
      <c r="G1" s="148" t="s">
        <v>198</v>
      </c>
      <c r="H1" s="148"/>
      <c r="I1" s="148"/>
      <c r="J1" s="148"/>
      <c r="K1" s="148"/>
      <c r="L1" s="148"/>
      <c r="M1" s="148"/>
      <c r="N1" s="148"/>
      <c r="O1" s="148"/>
      <c r="P1" s="148"/>
      <c r="Q1" s="148"/>
      <c r="R1" s="148"/>
      <c r="S1" s="148"/>
      <c r="T1" s="4"/>
      <c r="U1" s="149" t="s">
        <v>2</v>
      </c>
      <c r="V1" s="149"/>
      <c r="W1" s="150"/>
      <c r="X1" s="149"/>
      <c r="Y1" s="149"/>
      <c r="Z1" s="151" t="s">
        <v>301</v>
      </c>
      <c r="AA1" s="151"/>
      <c r="AB1" s="151"/>
      <c r="AC1" s="151"/>
      <c r="AD1" s="151"/>
      <c r="AE1" s="151"/>
      <c r="AF1" s="151"/>
      <c r="AG1" s="151"/>
      <c r="AH1" s="151"/>
      <c r="AI1" s="151"/>
      <c r="AJ1" s="151"/>
      <c r="AK1" s="151"/>
      <c r="AL1" s="151"/>
      <c r="AM1" s="6"/>
      <c r="AN1" s="6"/>
      <c r="AO1" s="6"/>
      <c r="AP1" s="6"/>
    </row>
    <row r="2" spans="1:66" ht="19.5" customHeight="1">
      <c r="A2" s="1" t="s">
        <v>3</v>
      </c>
      <c r="B2" s="2" t="s">
        <v>4</v>
      </c>
      <c r="C2" s="2"/>
      <c r="D2" s="2"/>
      <c r="E2" s="152" t="s">
        <v>199</v>
      </c>
      <c r="F2" s="153"/>
      <c r="G2" s="153"/>
      <c r="H2" s="153"/>
      <c r="I2" s="153"/>
      <c r="J2" s="153"/>
      <c r="K2" s="153"/>
      <c r="L2" s="153"/>
      <c r="M2" s="153"/>
      <c r="N2" s="153"/>
      <c r="O2" s="8"/>
      <c r="P2" s="8"/>
      <c r="Q2" s="8" t="s">
        <v>5</v>
      </c>
      <c r="R2" s="8"/>
      <c r="S2" s="154">
        <v>4</v>
      </c>
      <c r="T2" s="155"/>
      <c r="U2" s="155"/>
      <c r="V2" s="3"/>
      <c r="W2" s="3"/>
      <c r="X2" s="3"/>
      <c r="Y2" s="8" t="s">
        <v>6</v>
      </c>
      <c r="Z2" s="3"/>
      <c r="AA2" s="3"/>
      <c r="AB2" s="156" t="s">
        <v>200</v>
      </c>
      <c r="AC2" s="156"/>
      <c r="AD2" s="156"/>
      <c r="AE2" s="156"/>
      <c r="AF2" s="156"/>
      <c r="AG2" s="156"/>
      <c r="AH2" s="156"/>
      <c r="AI2" s="156"/>
      <c r="AJ2" s="156"/>
      <c r="AK2" s="156"/>
      <c r="AL2" s="156"/>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row>
    <row r="3" spans="1:66" ht="9" customHeight="1">
      <c r="A3" s="1"/>
      <c r="B3" s="2"/>
      <c r="C3" s="2"/>
      <c r="D3" s="2"/>
      <c r="E3" s="2"/>
      <c r="F3" s="2"/>
      <c r="G3" s="2"/>
      <c r="H3" s="2"/>
      <c r="I3" s="2"/>
      <c r="J3" s="2"/>
      <c r="K3" s="2"/>
      <c r="L3" s="10"/>
      <c r="M3" s="8"/>
      <c r="N3" s="8"/>
      <c r="O3" s="8"/>
      <c r="P3" s="8"/>
      <c r="Q3" s="8"/>
      <c r="R3" s="8"/>
      <c r="S3" s="8"/>
      <c r="T3" s="8"/>
      <c r="U3" s="8"/>
      <c r="V3" s="8"/>
      <c r="W3" s="8"/>
      <c r="X3" s="2"/>
      <c r="Y3" s="2"/>
      <c r="Z3" s="2"/>
      <c r="AA3" s="2"/>
      <c r="AB3" s="2"/>
      <c r="AC3" s="2"/>
      <c r="AD3" s="2"/>
      <c r="AE3" s="2"/>
      <c r="AF3" s="2"/>
      <c r="AG3" s="2"/>
      <c r="AH3" s="2"/>
      <c r="AI3" s="2"/>
      <c r="AJ3" s="2"/>
      <c r="AK3" s="2"/>
      <c r="AL3" s="2"/>
      <c r="AM3" s="7"/>
      <c r="AN3" s="6"/>
      <c r="AO3" s="6"/>
      <c r="AP3" s="6"/>
      <c r="AQ3" s="6"/>
      <c r="AR3" s="6"/>
      <c r="AS3" s="6"/>
      <c r="AT3" s="6"/>
      <c r="AU3" s="6"/>
      <c r="AV3" s="6"/>
      <c r="AW3" s="6"/>
      <c r="AX3" s="6"/>
      <c r="AY3" s="6"/>
      <c r="AZ3" s="6"/>
      <c r="BA3" s="6"/>
      <c r="BB3" s="6"/>
      <c r="BC3" s="6"/>
      <c r="BD3" s="6"/>
      <c r="BE3" s="6"/>
      <c r="BF3" s="6"/>
      <c r="BG3" s="6"/>
      <c r="BH3" s="6"/>
      <c r="BI3" s="6"/>
      <c r="BJ3" s="6"/>
      <c r="BK3" s="6"/>
      <c r="BL3" s="6"/>
      <c r="BM3" s="6"/>
      <c r="BN3" s="6"/>
    </row>
    <row r="4" spans="1:66" ht="15" customHeight="1">
      <c r="A4" s="1" t="s">
        <v>7</v>
      </c>
      <c r="B4" s="2" t="s">
        <v>8</v>
      </c>
      <c r="C4" s="2"/>
      <c r="D4" s="11" t="s">
        <v>177</v>
      </c>
      <c r="E4" s="12"/>
      <c r="F4" s="11"/>
      <c r="G4" s="13"/>
      <c r="H4" s="11"/>
      <c r="I4" s="13"/>
      <c r="J4" s="157" t="s">
        <v>201</v>
      </c>
      <c r="K4" s="157"/>
      <c r="L4" s="157"/>
      <c r="M4" s="157"/>
      <c r="N4" s="157"/>
      <c r="O4" s="157"/>
      <c r="P4" s="157"/>
      <c r="Q4" s="157"/>
      <c r="R4" s="157"/>
      <c r="S4" s="157"/>
      <c r="T4" s="14"/>
      <c r="U4" s="154" t="s">
        <v>202</v>
      </c>
      <c r="V4" s="154"/>
      <c r="W4" s="14"/>
      <c r="X4" s="157" t="s">
        <v>203</v>
      </c>
      <c r="Y4" s="157"/>
      <c r="Z4" s="157"/>
      <c r="AA4" s="157"/>
      <c r="AB4" s="157"/>
      <c r="AC4" s="157"/>
      <c r="AD4" s="157"/>
      <c r="AE4" s="157"/>
      <c r="AF4" s="157"/>
      <c r="AG4" s="157"/>
      <c r="AH4" s="157"/>
      <c r="AI4" s="157"/>
      <c r="AJ4" s="157"/>
      <c r="AK4" s="157"/>
      <c r="AL4" s="157"/>
      <c r="AM4" s="7"/>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15" customHeight="1">
      <c r="A5" s="1"/>
      <c r="B5" s="2"/>
      <c r="C5" s="2"/>
      <c r="D5" s="15" t="s">
        <v>9</v>
      </c>
      <c r="E5" s="12"/>
      <c r="F5" s="15" t="s">
        <v>10</v>
      </c>
      <c r="G5" s="12"/>
      <c r="H5" s="15" t="s">
        <v>11</v>
      </c>
      <c r="I5" s="2"/>
      <c r="J5" s="2" t="s">
        <v>12</v>
      </c>
      <c r="K5" s="2"/>
      <c r="L5" s="2"/>
      <c r="M5" s="2"/>
      <c r="N5" s="2"/>
      <c r="O5" s="2"/>
      <c r="P5" s="2"/>
      <c r="Q5" s="2"/>
      <c r="R5" s="2"/>
      <c r="S5" s="2"/>
      <c r="T5" s="2"/>
      <c r="U5" s="158" t="s">
        <v>13</v>
      </c>
      <c r="V5" s="158"/>
      <c r="W5" s="2"/>
      <c r="X5" s="2" t="s">
        <v>14</v>
      </c>
      <c r="Y5" s="2"/>
      <c r="Z5" s="2"/>
      <c r="AA5" s="2"/>
      <c r="AB5" s="2"/>
      <c r="AC5" s="2"/>
      <c r="AD5" s="2"/>
      <c r="AE5" s="2"/>
      <c r="AF5" s="2"/>
      <c r="AG5" s="2"/>
      <c r="AH5" s="2"/>
      <c r="AI5" s="2"/>
      <c r="AJ5" s="2"/>
      <c r="AK5" s="2"/>
      <c r="AL5" s="2"/>
      <c r="AM5" s="7"/>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38" ht="16.5" customHeight="1">
      <c r="A6" s="16" t="s">
        <v>15</v>
      </c>
      <c r="B6" s="1" t="s">
        <v>16</v>
      </c>
      <c r="C6" s="2"/>
      <c r="D6" s="2"/>
      <c r="E6" s="5"/>
      <c r="F6" s="17"/>
      <c r="G6" s="17"/>
      <c r="H6" s="159" t="s">
        <v>204</v>
      </c>
      <c r="I6" s="159"/>
      <c r="J6" s="159"/>
      <c r="K6" s="159"/>
      <c r="L6" s="159"/>
      <c r="M6" s="159"/>
      <c r="N6" s="159"/>
      <c r="O6" s="159"/>
      <c r="P6" s="159"/>
      <c r="Q6" s="159"/>
      <c r="R6" s="159"/>
      <c r="S6" s="159"/>
      <c r="T6" s="4"/>
      <c r="U6" s="149" t="s">
        <v>17</v>
      </c>
      <c r="V6" s="149"/>
      <c r="W6" s="149"/>
      <c r="X6" s="149"/>
      <c r="Y6" s="149"/>
      <c r="Z6" s="149"/>
      <c r="AA6" s="160">
        <v>99738000</v>
      </c>
      <c r="AB6" s="160"/>
      <c r="AC6" s="160"/>
      <c r="AD6" s="160"/>
      <c r="AE6" s="160"/>
      <c r="AF6" s="160"/>
      <c r="AG6" s="160"/>
      <c r="AH6" s="160"/>
      <c r="AI6" s="160"/>
      <c r="AJ6" s="160"/>
      <c r="AK6" s="160"/>
      <c r="AL6" s="160"/>
    </row>
    <row r="7" spans="1:66" ht="9" customHeight="1">
      <c r="A7" s="1"/>
      <c r="B7" s="2"/>
      <c r="C7" s="2"/>
      <c r="D7" s="18"/>
      <c r="E7" s="12"/>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7"/>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ht="15" customHeight="1">
      <c r="A8" s="1" t="s">
        <v>18</v>
      </c>
      <c r="B8" s="2" t="s">
        <v>19</v>
      </c>
      <c r="C8" s="2"/>
      <c r="D8" s="2"/>
      <c r="E8" s="2"/>
      <c r="F8" s="2"/>
      <c r="G8" s="148" t="s">
        <v>205</v>
      </c>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7"/>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ht="18.75" customHeight="1">
      <c r="A9" s="1"/>
      <c r="B9" s="161" t="s">
        <v>304</v>
      </c>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7"/>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ht="18.75" customHeight="1">
      <c r="A10" s="1"/>
      <c r="B10" s="161" t="s">
        <v>378</v>
      </c>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7"/>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ht="18.75" customHeight="1">
      <c r="A11" s="1"/>
      <c r="B11" s="161" t="s">
        <v>379</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7"/>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row>
    <row r="12" spans="1:66" ht="8.25" customHeight="1">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7"/>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row>
    <row r="13" spans="1:59" ht="15" customHeight="1">
      <c r="A13" s="1" t="s">
        <v>20</v>
      </c>
      <c r="B13" s="19"/>
      <c r="C13" s="2" t="s">
        <v>21</v>
      </c>
      <c r="D13" s="2"/>
      <c r="E13" s="2"/>
      <c r="F13" s="19" t="s">
        <v>264</v>
      </c>
      <c r="G13" s="2" t="s">
        <v>22</v>
      </c>
      <c r="H13" s="2"/>
      <c r="I13" s="2"/>
      <c r="K13" s="19"/>
      <c r="L13" s="20" t="s">
        <v>23</v>
      </c>
      <c r="M13" s="21"/>
      <c r="N13" s="19"/>
      <c r="O13" s="10" t="s">
        <v>24</v>
      </c>
      <c r="Q13" s="19"/>
      <c r="R13" s="10" t="s">
        <v>25</v>
      </c>
      <c r="T13" s="19"/>
      <c r="U13" s="162" t="s">
        <v>26</v>
      </c>
      <c r="V13" s="163"/>
      <c r="W13" s="163"/>
      <c r="X13" s="163"/>
      <c r="Y13" s="164"/>
      <c r="Z13" s="19"/>
      <c r="AA13" s="162" t="s">
        <v>27</v>
      </c>
      <c r="AB13" s="164"/>
      <c r="AC13" s="19"/>
      <c r="AD13" s="2" t="s">
        <v>28</v>
      </c>
      <c r="AE13" s="2"/>
      <c r="AF13" s="19"/>
      <c r="AG13" s="2" t="s">
        <v>29</v>
      </c>
      <c r="AH13" s="2"/>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66" ht="6" customHeight="1" thickBot="1">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7"/>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row>
    <row r="15" spans="1:66" ht="13.5" customHeight="1" thickBot="1">
      <c r="A15" s="165"/>
      <c r="B15" s="166"/>
      <c r="C15" s="166"/>
      <c r="D15" s="166"/>
      <c r="E15" s="166"/>
      <c r="F15" s="167"/>
      <c r="G15" s="168" t="s">
        <v>30</v>
      </c>
      <c r="H15" s="169"/>
      <c r="I15" s="169"/>
      <c r="J15" s="169"/>
      <c r="K15" s="169"/>
      <c r="L15" s="169"/>
      <c r="M15" s="169"/>
      <c r="N15" s="169"/>
      <c r="O15" s="169"/>
      <c r="P15" s="169"/>
      <c r="Q15" s="169"/>
      <c r="R15" s="170"/>
      <c r="S15" s="171" t="s">
        <v>31</v>
      </c>
      <c r="T15" s="169"/>
      <c r="U15" s="169"/>
      <c r="V15" s="169"/>
      <c r="W15" s="169"/>
      <c r="X15" s="169"/>
      <c r="Y15" s="169"/>
      <c r="Z15" s="169"/>
      <c r="AA15" s="169"/>
      <c r="AB15" s="171" t="s">
        <v>32</v>
      </c>
      <c r="AC15" s="169"/>
      <c r="AD15" s="169"/>
      <c r="AE15" s="169"/>
      <c r="AF15" s="169"/>
      <c r="AG15" s="169"/>
      <c r="AH15" s="169"/>
      <c r="AI15" s="169"/>
      <c r="AJ15" s="169"/>
      <c r="AK15" s="169"/>
      <c r="AL15" s="172"/>
      <c r="AM15" s="7"/>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row>
    <row r="16" spans="1:66" s="7" customFormat="1" ht="12" customHeight="1">
      <c r="A16" s="173" t="s">
        <v>33</v>
      </c>
      <c r="B16" s="174"/>
      <c r="C16" s="174"/>
      <c r="D16" s="174"/>
      <c r="E16" s="174"/>
      <c r="F16" s="175"/>
      <c r="G16" s="179" t="s">
        <v>206</v>
      </c>
      <c r="H16" s="180"/>
      <c r="I16" s="180"/>
      <c r="J16" s="180"/>
      <c r="K16" s="180"/>
      <c r="L16" s="180"/>
      <c r="M16" s="180"/>
      <c r="N16" s="180"/>
      <c r="O16" s="180"/>
      <c r="P16" s="180"/>
      <c r="Q16" s="180"/>
      <c r="R16" s="181"/>
      <c r="S16" s="185" t="s">
        <v>184</v>
      </c>
      <c r="T16" s="180"/>
      <c r="U16" s="180"/>
      <c r="V16" s="180"/>
      <c r="W16" s="180"/>
      <c r="X16" s="180"/>
      <c r="Y16" s="180"/>
      <c r="Z16" s="180"/>
      <c r="AA16" s="180"/>
      <c r="AB16" s="185" t="s">
        <v>207</v>
      </c>
      <c r="AC16" s="180"/>
      <c r="AD16" s="180"/>
      <c r="AE16" s="180"/>
      <c r="AF16" s="180"/>
      <c r="AG16" s="180"/>
      <c r="AH16" s="180"/>
      <c r="AI16" s="180"/>
      <c r="AJ16" s="180"/>
      <c r="AK16" s="180"/>
      <c r="AL16" s="187"/>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row>
    <row r="17" spans="1:66" s="7" customFormat="1" ht="12" customHeight="1">
      <c r="A17" s="176"/>
      <c r="B17" s="177"/>
      <c r="C17" s="177"/>
      <c r="D17" s="177"/>
      <c r="E17" s="177"/>
      <c r="F17" s="178"/>
      <c r="G17" s="182"/>
      <c r="H17" s="183"/>
      <c r="I17" s="183"/>
      <c r="J17" s="183"/>
      <c r="K17" s="183"/>
      <c r="L17" s="183"/>
      <c r="M17" s="183"/>
      <c r="N17" s="183"/>
      <c r="O17" s="183"/>
      <c r="P17" s="183"/>
      <c r="Q17" s="183"/>
      <c r="R17" s="184"/>
      <c r="S17" s="186"/>
      <c r="T17" s="183"/>
      <c r="U17" s="183"/>
      <c r="V17" s="183"/>
      <c r="W17" s="183"/>
      <c r="X17" s="183"/>
      <c r="Y17" s="183"/>
      <c r="Z17" s="183"/>
      <c r="AA17" s="183"/>
      <c r="AB17" s="186"/>
      <c r="AC17" s="183"/>
      <c r="AD17" s="183"/>
      <c r="AE17" s="183"/>
      <c r="AF17" s="183"/>
      <c r="AG17" s="183"/>
      <c r="AH17" s="183"/>
      <c r="AI17" s="183"/>
      <c r="AJ17" s="183"/>
      <c r="AK17" s="183"/>
      <c r="AL17" s="188"/>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row>
    <row r="18" spans="1:66" s="7" customFormat="1" ht="12" customHeight="1">
      <c r="A18" s="189" t="s">
        <v>34</v>
      </c>
      <c r="B18" s="190"/>
      <c r="C18" s="190"/>
      <c r="D18" s="190"/>
      <c r="E18" s="190"/>
      <c r="F18" s="191"/>
      <c r="G18" s="195"/>
      <c r="H18" s="196"/>
      <c r="I18" s="196"/>
      <c r="J18" s="196"/>
      <c r="K18" s="196"/>
      <c r="L18" s="196"/>
      <c r="M18" s="196"/>
      <c r="N18" s="196"/>
      <c r="O18" s="196"/>
      <c r="P18" s="196"/>
      <c r="Q18" s="196"/>
      <c r="R18" s="197"/>
      <c r="S18" s="201"/>
      <c r="T18" s="196"/>
      <c r="U18" s="196"/>
      <c r="V18" s="196"/>
      <c r="W18" s="196"/>
      <c r="X18" s="196"/>
      <c r="Y18" s="196"/>
      <c r="Z18" s="196"/>
      <c r="AA18" s="197"/>
      <c r="AB18" s="203"/>
      <c r="AC18" s="196"/>
      <c r="AD18" s="196"/>
      <c r="AE18" s="196"/>
      <c r="AF18" s="196"/>
      <c r="AG18" s="196"/>
      <c r="AH18" s="196"/>
      <c r="AI18" s="196"/>
      <c r="AJ18" s="196"/>
      <c r="AK18" s="196"/>
      <c r="AL18" s="204"/>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row>
    <row r="19" spans="1:66" s="27" customFormat="1" ht="13.5" customHeight="1" thickBot="1">
      <c r="A19" s="192"/>
      <c r="B19" s="193"/>
      <c r="C19" s="193"/>
      <c r="D19" s="193"/>
      <c r="E19" s="193"/>
      <c r="F19" s="194"/>
      <c r="G19" s="198"/>
      <c r="H19" s="199"/>
      <c r="I19" s="199"/>
      <c r="J19" s="199"/>
      <c r="K19" s="199"/>
      <c r="L19" s="199"/>
      <c r="M19" s="199"/>
      <c r="N19" s="199"/>
      <c r="O19" s="199"/>
      <c r="P19" s="199"/>
      <c r="Q19" s="199"/>
      <c r="R19" s="200"/>
      <c r="S19" s="202"/>
      <c r="T19" s="199"/>
      <c r="U19" s="199"/>
      <c r="V19" s="199"/>
      <c r="W19" s="199"/>
      <c r="X19" s="199"/>
      <c r="Y19" s="199"/>
      <c r="Z19" s="199"/>
      <c r="AA19" s="200"/>
      <c r="AB19" s="202"/>
      <c r="AC19" s="199"/>
      <c r="AD19" s="199"/>
      <c r="AE19" s="199"/>
      <c r="AF19" s="199"/>
      <c r="AG19" s="199"/>
      <c r="AH19" s="199"/>
      <c r="AI19" s="199"/>
      <c r="AJ19" s="199"/>
      <c r="AK19" s="199"/>
      <c r="AL19" s="205"/>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row>
    <row r="20" spans="1:66" ht="12.75" customHeight="1" thickBot="1">
      <c r="A20" s="206" t="s">
        <v>35</v>
      </c>
      <c r="B20" s="207"/>
      <c r="C20" s="207"/>
      <c r="D20" s="207"/>
      <c r="E20" s="207"/>
      <c r="F20" s="208"/>
      <c r="G20" s="212" t="s">
        <v>36</v>
      </c>
      <c r="H20" s="212"/>
      <c r="I20" s="213"/>
      <c r="J20" s="212" t="s">
        <v>37</v>
      </c>
      <c r="K20" s="212"/>
      <c r="L20" s="213"/>
      <c r="M20" s="216" t="s">
        <v>38</v>
      </c>
      <c r="N20" s="217"/>
      <c r="O20" s="217"/>
      <c r="P20" s="218"/>
      <c r="Q20" s="216" t="s">
        <v>39</v>
      </c>
      <c r="R20" s="217"/>
      <c r="S20" s="217"/>
      <c r="T20" s="218"/>
      <c r="U20" s="222" t="s">
        <v>40</v>
      </c>
      <c r="V20" s="212"/>
      <c r="W20" s="213"/>
      <c r="X20" s="222" t="s">
        <v>41</v>
      </c>
      <c r="Y20" s="212"/>
      <c r="Z20" s="212"/>
      <c r="AA20" s="213"/>
      <c r="AB20" s="222" t="s">
        <v>42</v>
      </c>
      <c r="AC20" s="212"/>
      <c r="AD20" s="213"/>
      <c r="AE20" s="222" t="s">
        <v>43</v>
      </c>
      <c r="AF20" s="212"/>
      <c r="AG20" s="212"/>
      <c r="AH20" s="213"/>
      <c r="AI20" s="222" t="s">
        <v>44</v>
      </c>
      <c r="AJ20" s="212"/>
      <c r="AK20" s="212"/>
      <c r="AL20" s="224"/>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66" s="28" customFormat="1" ht="9.75" customHeight="1" thickBot="1">
      <c r="A21" s="209"/>
      <c r="B21" s="210"/>
      <c r="C21" s="210"/>
      <c r="D21" s="210"/>
      <c r="E21" s="210"/>
      <c r="F21" s="211"/>
      <c r="G21" s="214"/>
      <c r="H21" s="214"/>
      <c r="I21" s="215"/>
      <c r="J21" s="214"/>
      <c r="K21" s="214"/>
      <c r="L21" s="215"/>
      <c r="M21" s="219"/>
      <c r="N21" s="220"/>
      <c r="O21" s="220"/>
      <c r="P21" s="221"/>
      <c r="Q21" s="219"/>
      <c r="R21" s="220"/>
      <c r="S21" s="220"/>
      <c r="T21" s="221"/>
      <c r="U21" s="223"/>
      <c r="V21" s="214"/>
      <c r="W21" s="215"/>
      <c r="X21" s="223"/>
      <c r="Y21" s="214"/>
      <c r="Z21" s="214"/>
      <c r="AA21" s="215"/>
      <c r="AB21" s="223"/>
      <c r="AC21" s="214"/>
      <c r="AD21" s="215"/>
      <c r="AE21" s="223"/>
      <c r="AF21" s="214"/>
      <c r="AG21" s="214"/>
      <c r="AH21" s="215"/>
      <c r="AI21" s="223"/>
      <c r="AJ21" s="214"/>
      <c r="AK21" s="214"/>
      <c r="AL21" s="225"/>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66" ht="12" customHeight="1">
      <c r="A22" s="173" t="s">
        <v>45</v>
      </c>
      <c r="B22" s="174"/>
      <c r="C22" s="174"/>
      <c r="D22" s="174"/>
      <c r="E22" s="174"/>
      <c r="F22" s="175"/>
      <c r="G22" s="179" t="s">
        <v>208</v>
      </c>
      <c r="H22" s="227"/>
      <c r="I22" s="228"/>
      <c r="J22" s="232" t="s">
        <v>195</v>
      </c>
      <c r="K22" s="233"/>
      <c r="L22" s="234"/>
      <c r="M22" s="236"/>
      <c r="N22" s="237"/>
      <c r="O22" s="237"/>
      <c r="P22" s="238"/>
      <c r="Q22" s="241" t="s">
        <v>301</v>
      </c>
      <c r="R22" s="242"/>
      <c r="S22" s="242"/>
      <c r="T22" s="243"/>
      <c r="U22" s="247">
        <v>1</v>
      </c>
      <c r="V22" s="247"/>
      <c r="W22" s="248"/>
      <c r="X22" s="251">
        <v>3</v>
      </c>
      <c r="Y22" s="252"/>
      <c r="Z22" s="252"/>
      <c r="AA22" s="253"/>
      <c r="AB22" s="257"/>
      <c r="AC22" s="258"/>
      <c r="AD22" s="259"/>
      <c r="AE22" s="263">
        <v>1646</v>
      </c>
      <c r="AF22" s="263"/>
      <c r="AG22" s="263"/>
      <c r="AH22" s="264"/>
      <c r="AI22" s="267">
        <v>4938</v>
      </c>
      <c r="AJ22" s="263"/>
      <c r="AK22" s="263"/>
      <c r="AL22" s="268"/>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66" ht="15" customHeight="1">
      <c r="A23" s="226"/>
      <c r="B23" s="177"/>
      <c r="C23" s="177"/>
      <c r="D23" s="177"/>
      <c r="E23" s="177"/>
      <c r="F23" s="178"/>
      <c r="G23" s="229"/>
      <c r="H23" s="230"/>
      <c r="I23" s="231"/>
      <c r="J23" s="235"/>
      <c r="K23" s="230"/>
      <c r="L23" s="231"/>
      <c r="M23" s="239"/>
      <c r="N23" s="239"/>
      <c r="O23" s="239"/>
      <c r="P23" s="240"/>
      <c r="Q23" s="244"/>
      <c r="R23" s="245"/>
      <c r="S23" s="245"/>
      <c r="T23" s="246"/>
      <c r="U23" s="249"/>
      <c r="V23" s="249"/>
      <c r="W23" s="250"/>
      <c r="X23" s="254"/>
      <c r="Y23" s="255"/>
      <c r="Z23" s="255"/>
      <c r="AA23" s="256"/>
      <c r="AB23" s="260"/>
      <c r="AC23" s="261"/>
      <c r="AD23" s="262"/>
      <c r="AE23" s="265"/>
      <c r="AF23" s="265"/>
      <c r="AG23" s="265"/>
      <c r="AH23" s="266"/>
      <c r="AI23" s="269"/>
      <c r="AJ23" s="265"/>
      <c r="AK23" s="265"/>
      <c r="AL23" s="270"/>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row>
    <row r="24" spans="1:66" ht="12" customHeight="1">
      <c r="A24" s="189" t="s">
        <v>93</v>
      </c>
      <c r="B24" s="190"/>
      <c r="C24" s="190"/>
      <c r="D24" s="190"/>
      <c r="E24" s="190"/>
      <c r="F24" s="191"/>
      <c r="G24" s="272"/>
      <c r="H24" s="272"/>
      <c r="I24" s="273"/>
      <c r="J24" s="276"/>
      <c r="K24" s="272"/>
      <c r="L24" s="273"/>
      <c r="M24" s="278" t="s">
        <v>301</v>
      </c>
      <c r="N24" s="278"/>
      <c r="O24" s="278"/>
      <c r="P24" s="279"/>
      <c r="Q24" s="282" t="s">
        <v>301</v>
      </c>
      <c r="R24" s="278"/>
      <c r="S24" s="278"/>
      <c r="T24" s="279"/>
      <c r="U24" s="284">
        <v>1</v>
      </c>
      <c r="V24" s="284"/>
      <c r="W24" s="285"/>
      <c r="X24" s="286">
        <v>3</v>
      </c>
      <c r="Y24" s="287"/>
      <c r="Z24" s="287"/>
      <c r="AA24" s="288"/>
      <c r="AB24" s="292"/>
      <c r="AC24" s="292"/>
      <c r="AD24" s="293"/>
      <c r="AE24" s="296">
        <v>1646</v>
      </c>
      <c r="AF24" s="296"/>
      <c r="AG24" s="296"/>
      <c r="AH24" s="297"/>
      <c r="AI24" s="300">
        <v>987.6</v>
      </c>
      <c r="AJ24" s="296"/>
      <c r="AK24" s="296"/>
      <c r="AL24" s="301"/>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row>
    <row r="25" spans="1:66" ht="15" customHeight="1" thickBot="1">
      <c r="A25" s="271"/>
      <c r="B25" s="193"/>
      <c r="C25" s="193"/>
      <c r="D25" s="193"/>
      <c r="E25" s="193"/>
      <c r="F25" s="194"/>
      <c r="G25" s="274"/>
      <c r="H25" s="274"/>
      <c r="I25" s="275"/>
      <c r="J25" s="277"/>
      <c r="K25" s="274"/>
      <c r="L25" s="275"/>
      <c r="M25" s="280"/>
      <c r="N25" s="280"/>
      <c r="O25" s="280"/>
      <c r="P25" s="281"/>
      <c r="Q25" s="283"/>
      <c r="R25" s="280"/>
      <c r="S25" s="280"/>
      <c r="T25" s="281"/>
      <c r="U25" s="284"/>
      <c r="V25" s="284"/>
      <c r="W25" s="285"/>
      <c r="X25" s="289"/>
      <c r="Y25" s="290"/>
      <c r="Z25" s="290"/>
      <c r="AA25" s="291"/>
      <c r="AB25" s="294"/>
      <c r="AC25" s="294"/>
      <c r="AD25" s="295"/>
      <c r="AE25" s="298"/>
      <c r="AF25" s="298"/>
      <c r="AG25" s="298"/>
      <c r="AH25" s="299"/>
      <c r="AI25" s="302"/>
      <c r="AJ25" s="298"/>
      <c r="AK25" s="298"/>
      <c r="AL25" s="303"/>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row>
    <row r="26" spans="1:66" s="28" customFormat="1" ht="16.5" customHeight="1" thickBot="1">
      <c r="A26" s="304" t="s">
        <v>46</v>
      </c>
      <c r="B26" s="305"/>
      <c r="C26" s="305"/>
      <c r="D26" s="305"/>
      <c r="E26" s="305"/>
      <c r="F26" s="305"/>
      <c r="G26" s="306" t="s">
        <v>36</v>
      </c>
      <c r="H26" s="307"/>
      <c r="I26" s="308"/>
      <c r="J26" s="309" t="s">
        <v>37</v>
      </c>
      <c r="K26" s="307"/>
      <c r="L26" s="308"/>
      <c r="M26" s="310" t="s">
        <v>47</v>
      </c>
      <c r="N26" s="311"/>
      <c r="O26" s="311"/>
      <c r="P26" s="312"/>
      <c r="Q26" s="310" t="s">
        <v>48</v>
      </c>
      <c r="R26" s="311"/>
      <c r="S26" s="311"/>
      <c r="T26" s="312"/>
      <c r="U26" s="309" t="s">
        <v>40</v>
      </c>
      <c r="V26" s="307"/>
      <c r="W26" s="308"/>
      <c r="X26" s="309" t="s">
        <v>41</v>
      </c>
      <c r="Y26" s="307"/>
      <c r="Z26" s="307"/>
      <c r="AA26" s="308"/>
      <c r="AB26" s="307" t="s">
        <v>42</v>
      </c>
      <c r="AC26" s="307"/>
      <c r="AD26" s="308"/>
      <c r="AE26" s="307" t="s">
        <v>43</v>
      </c>
      <c r="AF26" s="307"/>
      <c r="AG26" s="307"/>
      <c r="AH26" s="308"/>
      <c r="AI26" s="309" t="s">
        <v>44</v>
      </c>
      <c r="AJ26" s="307"/>
      <c r="AK26" s="307"/>
      <c r="AL26" s="313"/>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row>
    <row r="27" spans="1:66" ht="12" customHeight="1">
      <c r="A27" s="173" t="s">
        <v>49</v>
      </c>
      <c r="B27" s="174"/>
      <c r="C27" s="174"/>
      <c r="D27" s="174"/>
      <c r="E27" s="174"/>
      <c r="F27" s="175"/>
      <c r="G27" s="179"/>
      <c r="H27" s="227"/>
      <c r="I27" s="228"/>
      <c r="J27" s="232"/>
      <c r="K27" s="233"/>
      <c r="L27" s="234"/>
      <c r="M27" s="237"/>
      <c r="N27" s="237"/>
      <c r="O27" s="237"/>
      <c r="P27" s="238"/>
      <c r="Q27" s="241"/>
      <c r="R27" s="242"/>
      <c r="S27" s="242"/>
      <c r="T27" s="243"/>
      <c r="U27" s="247"/>
      <c r="V27" s="247"/>
      <c r="W27" s="248"/>
      <c r="X27" s="251"/>
      <c r="Y27" s="252"/>
      <c r="Z27" s="252"/>
      <c r="AA27" s="253"/>
      <c r="AB27" s="257">
        <f>X27/15</f>
        <v>0</v>
      </c>
      <c r="AC27" s="258"/>
      <c r="AD27" s="259"/>
      <c r="AE27" s="314"/>
      <c r="AF27" s="314"/>
      <c r="AG27" s="314"/>
      <c r="AH27" s="315"/>
      <c r="AI27" s="267">
        <f>AB27*AE27</f>
        <v>0</v>
      </c>
      <c r="AJ27" s="263"/>
      <c r="AK27" s="263"/>
      <c r="AL27" s="268"/>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row>
    <row r="28" spans="1:66" ht="15" customHeight="1">
      <c r="A28" s="226"/>
      <c r="B28" s="177"/>
      <c r="C28" s="177"/>
      <c r="D28" s="177"/>
      <c r="E28" s="177"/>
      <c r="F28" s="178"/>
      <c r="G28" s="229"/>
      <c r="H28" s="230"/>
      <c r="I28" s="231"/>
      <c r="J28" s="235"/>
      <c r="K28" s="230"/>
      <c r="L28" s="231"/>
      <c r="M28" s="239"/>
      <c r="N28" s="239"/>
      <c r="O28" s="239"/>
      <c r="P28" s="240"/>
      <c r="Q28" s="244"/>
      <c r="R28" s="245"/>
      <c r="S28" s="245"/>
      <c r="T28" s="246"/>
      <c r="U28" s="249"/>
      <c r="V28" s="249"/>
      <c r="W28" s="250"/>
      <c r="X28" s="254"/>
      <c r="Y28" s="255"/>
      <c r="Z28" s="255"/>
      <c r="AA28" s="256"/>
      <c r="AB28" s="260"/>
      <c r="AC28" s="261"/>
      <c r="AD28" s="262"/>
      <c r="AE28" s="316"/>
      <c r="AF28" s="316"/>
      <c r="AG28" s="316"/>
      <c r="AH28" s="317"/>
      <c r="AI28" s="269"/>
      <c r="AJ28" s="265"/>
      <c r="AK28" s="265"/>
      <c r="AL28" s="270"/>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row>
    <row r="29" spans="1:66" ht="12" customHeight="1">
      <c r="A29" s="189" t="s">
        <v>94</v>
      </c>
      <c r="B29" s="190"/>
      <c r="C29" s="190"/>
      <c r="D29" s="190"/>
      <c r="E29" s="190"/>
      <c r="F29" s="191"/>
      <c r="G29" s="318"/>
      <c r="H29" s="272"/>
      <c r="I29" s="273"/>
      <c r="J29" s="276"/>
      <c r="K29" s="272"/>
      <c r="L29" s="273"/>
      <c r="M29" s="278"/>
      <c r="N29" s="278"/>
      <c r="O29" s="278"/>
      <c r="P29" s="279"/>
      <c r="Q29" s="282"/>
      <c r="R29" s="278"/>
      <c r="S29" s="278"/>
      <c r="T29" s="279"/>
      <c r="U29" s="320"/>
      <c r="V29" s="320"/>
      <c r="W29" s="321"/>
      <c r="X29" s="286"/>
      <c r="Y29" s="287"/>
      <c r="Z29" s="287"/>
      <c r="AA29" s="288"/>
      <c r="AB29" s="292">
        <f>X29/15</f>
        <v>0</v>
      </c>
      <c r="AC29" s="292"/>
      <c r="AD29" s="293"/>
      <c r="AE29" s="322"/>
      <c r="AF29" s="322"/>
      <c r="AG29" s="322"/>
      <c r="AH29" s="323"/>
      <c r="AI29" s="300">
        <f>IF(AB29=0,AB27*AE29,IF(AE29=0,AB29*AE27,AB29*AE29))</f>
        <v>0</v>
      </c>
      <c r="AJ29" s="296"/>
      <c r="AK29" s="296"/>
      <c r="AL29" s="30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row>
    <row r="30" spans="1:66" ht="15" customHeight="1" thickBot="1">
      <c r="A30" s="271"/>
      <c r="B30" s="193"/>
      <c r="C30" s="193"/>
      <c r="D30" s="193"/>
      <c r="E30" s="193"/>
      <c r="F30" s="194"/>
      <c r="G30" s="319"/>
      <c r="H30" s="274"/>
      <c r="I30" s="275"/>
      <c r="J30" s="277"/>
      <c r="K30" s="274"/>
      <c r="L30" s="275"/>
      <c r="M30" s="280"/>
      <c r="N30" s="280"/>
      <c r="O30" s="280"/>
      <c r="P30" s="281"/>
      <c r="Q30" s="283"/>
      <c r="R30" s="280"/>
      <c r="S30" s="280"/>
      <c r="T30" s="281"/>
      <c r="U30" s="284"/>
      <c r="V30" s="284"/>
      <c r="W30" s="285"/>
      <c r="X30" s="289"/>
      <c r="Y30" s="290"/>
      <c r="Z30" s="290"/>
      <c r="AA30" s="291"/>
      <c r="AB30" s="294"/>
      <c r="AC30" s="294"/>
      <c r="AD30" s="295"/>
      <c r="AE30" s="324"/>
      <c r="AF30" s="324"/>
      <c r="AG30" s="324"/>
      <c r="AH30" s="325"/>
      <c r="AI30" s="302"/>
      <c r="AJ30" s="298"/>
      <c r="AK30" s="298"/>
      <c r="AL30" s="303"/>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row>
    <row r="31" spans="1:66" ht="16.5" customHeight="1" thickBot="1">
      <c r="A31" s="326" t="s">
        <v>50</v>
      </c>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8"/>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row>
    <row r="32" spans="1:66" s="29" customFormat="1" ht="12.75" customHeight="1">
      <c r="A32" s="329" t="s">
        <v>51</v>
      </c>
      <c r="B32" s="330"/>
      <c r="C32" s="330"/>
      <c r="D32" s="330"/>
      <c r="E32" s="330"/>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1"/>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s="7" customFormat="1" ht="13.5" customHeight="1">
      <c r="A33" s="332"/>
      <c r="B33" s="333"/>
      <c r="C33" s="333"/>
      <c r="D33" s="334"/>
      <c r="E33" s="335" t="s">
        <v>52</v>
      </c>
      <c r="F33" s="336"/>
      <c r="G33" s="336"/>
      <c r="H33" s="336"/>
      <c r="I33" s="336"/>
      <c r="J33" s="336"/>
      <c r="K33" s="336"/>
      <c r="L33" s="336"/>
      <c r="M33" s="336"/>
      <c r="N33" s="336"/>
      <c r="O33" s="337"/>
      <c r="P33" s="335" t="s">
        <v>53</v>
      </c>
      <c r="Q33" s="338"/>
      <c r="R33" s="338"/>
      <c r="S33" s="338"/>
      <c r="T33" s="338"/>
      <c r="U33" s="338"/>
      <c r="V33" s="338"/>
      <c r="W33" s="338"/>
      <c r="X33" s="338"/>
      <c r="Y33" s="338"/>
      <c r="Z33" s="339"/>
      <c r="AA33" s="340" t="s">
        <v>54</v>
      </c>
      <c r="AB33" s="341"/>
      <c r="AC33" s="341"/>
      <c r="AD33" s="341"/>
      <c r="AE33" s="340" t="s">
        <v>55</v>
      </c>
      <c r="AF33" s="341"/>
      <c r="AG33" s="341"/>
      <c r="AH33" s="341"/>
      <c r="AI33" s="340" t="s">
        <v>56</v>
      </c>
      <c r="AJ33" s="341"/>
      <c r="AK33" s="341"/>
      <c r="AL33" s="342"/>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row>
    <row r="34" spans="1:66" ht="18" customHeight="1">
      <c r="A34" s="343" t="s">
        <v>57</v>
      </c>
      <c r="B34" s="344"/>
      <c r="C34" s="344"/>
      <c r="D34" s="345"/>
      <c r="E34" s="346"/>
      <c r="F34" s="347"/>
      <c r="G34" s="347"/>
      <c r="H34" s="347"/>
      <c r="I34" s="347"/>
      <c r="J34" s="347"/>
      <c r="K34" s="347"/>
      <c r="L34" s="347"/>
      <c r="M34" s="347"/>
      <c r="N34" s="347"/>
      <c r="O34" s="348"/>
      <c r="P34" s="349"/>
      <c r="Q34" s="350"/>
      <c r="R34" s="350"/>
      <c r="S34" s="350"/>
      <c r="T34" s="350"/>
      <c r="U34" s="350"/>
      <c r="V34" s="350"/>
      <c r="W34" s="350"/>
      <c r="X34" s="350"/>
      <c r="Y34" s="350"/>
      <c r="Z34" s="351"/>
      <c r="AA34" s="352"/>
      <c r="AB34" s="353"/>
      <c r="AC34" s="353"/>
      <c r="AD34" s="354"/>
      <c r="AE34" s="355"/>
      <c r="AF34" s="356"/>
      <c r="AG34" s="356"/>
      <c r="AH34" s="357"/>
      <c r="AI34" s="355"/>
      <c r="AJ34" s="356"/>
      <c r="AK34" s="356"/>
      <c r="AL34" s="358"/>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row>
    <row r="35" spans="1:66" ht="18" customHeight="1">
      <c r="A35" s="359" t="s">
        <v>58</v>
      </c>
      <c r="B35" s="338"/>
      <c r="C35" s="338"/>
      <c r="D35" s="339"/>
      <c r="E35" s="360"/>
      <c r="F35" s="361"/>
      <c r="G35" s="361"/>
      <c r="H35" s="361"/>
      <c r="I35" s="361"/>
      <c r="J35" s="361"/>
      <c r="K35" s="361"/>
      <c r="L35" s="361"/>
      <c r="M35" s="361"/>
      <c r="N35" s="361"/>
      <c r="O35" s="362"/>
      <c r="P35" s="355"/>
      <c r="Q35" s="356"/>
      <c r="R35" s="356"/>
      <c r="S35" s="356"/>
      <c r="T35" s="356"/>
      <c r="U35" s="356"/>
      <c r="V35" s="356"/>
      <c r="W35" s="356"/>
      <c r="X35" s="356"/>
      <c r="Y35" s="356"/>
      <c r="Z35" s="357"/>
      <c r="AA35" s="352"/>
      <c r="AB35" s="353"/>
      <c r="AC35" s="353"/>
      <c r="AD35" s="354"/>
      <c r="AE35" s="355"/>
      <c r="AF35" s="356"/>
      <c r="AG35" s="356"/>
      <c r="AH35" s="357"/>
      <c r="AI35" s="363"/>
      <c r="AJ35" s="364"/>
      <c r="AK35" s="364"/>
      <c r="AL35" s="365"/>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row>
    <row r="36" spans="1:66" ht="18" customHeight="1">
      <c r="A36" s="359" t="s">
        <v>59</v>
      </c>
      <c r="B36" s="338"/>
      <c r="C36" s="338"/>
      <c r="D36" s="339"/>
      <c r="E36" s="360"/>
      <c r="F36" s="361"/>
      <c r="G36" s="361"/>
      <c r="H36" s="361"/>
      <c r="I36" s="361"/>
      <c r="J36" s="361"/>
      <c r="K36" s="361"/>
      <c r="L36" s="361"/>
      <c r="M36" s="361"/>
      <c r="N36" s="361"/>
      <c r="O36" s="362"/>
      <c r="P36" s="355"/>
      <c r="Q36" s="356"/>
      <c r="R36" s="356"/>
      <c r="S36" s="356"/>
      <c r="T36" s="356"/>
      <c r="U36" s="356"/>
      <c r="V36" s="356"/>
      <c r="W36" s="356"/>
      <c r="X36" s="356"/>
      <c r="Y36" s="356"/>
      <c r="Z36" s="357"/>
      <c r="AA36" s="352"/>
      <c r="AB36" s="353"/>
      <c r="AC36" s="353"/>
      <c r="AD36" s="354"/>
      <c r="AE36" s="366"/>
      <c r="AF36" s="367"/>
      <c r="AG36" s="367"/>
      <c r="AH36" s="368"/>
      <c r="AI36" s="366"/>
      <c r="AJ36" s="367"/>
      <c r="AK36" s="367"/>
      <c r="AL36" s="369"/>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row>
    <row r="37" spans="1:66" ht="18" customHeight="1" thickBot="1">
      <c r="A37" s="370" t="s">
        <v>60</v>
      </c>
      <c r="B37" s="371"/>
      <c r="C37" s="371"/>
      <c r="D37" s="372"/>
      <c r="E37" s="373"/>
      <c r="F37" s="374"/>
      <c r="G37" s="374"/>
      <c r="H37" s="374"/>
      <c r="I37" s="374"/>
      <c r="J37" s="374"/>
      <c r="K37" s="374"/>
      <c r="L37" s="374"/>
      <c r="M37" s="374"/>
      <c r="N37" s="374"/>
      <c r="O37" s="375"/>
      <c r="P37" s="376"/>
      <c r="Q37" s="377"/>
      <c r="R37" s="377"/>
      <c r="S37" s="377"/>
      <c r="T37" s="377"/>
      <c r="U37" s="377"/>
      <c r="V37" s="377"/>
      <c r="W37" s="377"/>
      <c r="X37" s="377"/>
      <c r="Y37" s="377"/>
      <c r="Z37" s="378"/>
      <c r="AA37" s="379"/>
      <c r="AB37" s="380"/>
      <c r="AC37" s="380"/>
      <c r="AD37" s="381"/>
      <c r="AE37" s="382" t="s">
        <v>61</v>
      </c>
      <c r="AF37" s="383"/>
      <c r="AG37" s="383"/>
      <c r="AH37" s="384"/>
      <c r="AI37" s="379"/>
      <c r="AJ37" s="380"/>
      <c r="AK37" s="380"/>
      <c r="AL37" s="385"/>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row>
    <row r="38" spans="1:66" ht="11.25">
      <c r="A38" s="386" t="s">
        <v>62</v>
      </c>
      <c r="B38" s="387"/>
      <c r="C38" s="387"/>
      <c r="D38" s="387"/>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388"/>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row>
    <row r="39" spans="1:38" ht="12" thickBot="1">
      <c r="A39" s="389" t="s">
        <v>63</v>
      </c>
      <c r="B39" s="390"/>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1"/>
    </row>
    <row r="40" spans="1:66" ht="12.75" customHeight="1" thickBot="1">
      <c r="A40" s="392" t="s">
        <v>64</v>
      </c>
      <c r="B40" s="393"/>
      <c r="C40" s="393"/>
      <c r="D40" s="393"/>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394"/>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row>
    <row r="41" spans="1:66" s="28" customFormat="1" ht="18.75" customHeight="1" thickBot="1">
      <c r="A41" s="30" t="s">
        <v>65</v>
      </c>
      <c r="B41" s="31"/>
      <c r="C41" s="31"/>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row>
    <row r="42" spans="1:38" ht="15" customHeight="1">
      <c r="A42" s="397" t="s">
        <v>66</v>
      </c>
      <c r="B42" s="398"/>
      <c r="C42" s="398"/>
      <c r="D42" s="398"/>
      <c r="E42" s="398"/>
      <c r="F42" s="399"/>
      <c r="G42" s="399"/>
      <c r="H42" s="399"/>
      <c r="I42" s="399"/>
      <c r="J42" s="398" t="s">
        <v>67</v>
      </c>
      <c r="K42" s="398"/>
      <c r="L42" s="398"/>
      <c r="M42" s="398"/>
      <c r="N42" s="398"/>
      <c r="O42" s="399"/>
      <c r="P42" s="399"/>
      <c r="Q42" s="399"/>
      <c r="R42" s="399"/>
      <c r="S42" s="399"/>
      <c r="T42" s="399" t="s">
        <v>68</v>
      </c>
      <c r="U42" s="399"/>
      <c r="V42" s="399"/>
      <c r="W42" s="399"/>
      <c r="X42" s="399"/>
      <c r="Y42" s="399"/>
      <c r="Z42" s="399"/>
      <c r="AA42" s="399"/>
      <c r="AB42" s="399" t="s">
        <v>67</v>
      </c>
      <c r="AC42" s="399"/>
      <c r="AD42" s="399"/>
      <c r="AE42" s="399"/>
      <c r="AF42" s="399"/>
      <c r="AG42" s="400"/>
      <c r="AH42" s="400"/>
      <c r="AI42" s="400"/>
      <c r="AJ42" s="400"/>
      <c r="AK42" s="400"/>
      <c r="AL42" s="401"/>
    </row>
    <row r="43" spans="1:38" ht="15" customHeight="1">
      <c r="A43" s="402" t="s">
        <v>66</v>
      </c>
      <c r="B43" s="403"/>
      <c r="C43" s="403"/>
      <c r="D43" s="403"/>
      <c r="E43" s="404"/>
      <c r="F43" s="399"/>
      <c r="G43" s="399"/>
      <c r="H43" s="399"/>
      <c r="I43" s="399"/>
      <c r="J43" s="398" t="s">
        <v>67</v>
      </c>
      <c r="K43" s="398"/>
      <c r="L43" s="398"/>
      <c r="M43" s="398"/>
      <c r="N43" s="398"/>
      <c r="O43" s="399"/>
      <c r="P43" s="399"/>
      <c r="Q43" s="399"/>
      <c r="R43" s="399"/>
      <c r="S43" s="399"/>
      <c r="T43" s="399" t="s">
        <v>68</v>
      </c>
      <c r="U43" s="399"/>
      <c r="V43" s="399"/>
      <c r="W43" s="399"/>
      <c r="X43" s="399"/>
      <c r="Y43" s="399"/>
      <c r="Z43" s="399"/>
      <c r="AA43" s="399"/>
      <c r="AB43" s="399" t="s">
        <v>67</v>
      </c>
      <c r="AC43" s="399"/>
      <c r="AD43" s="399"/>
      <c r="AE43" s="399"/>
      <c r="AF43" s="399"/>
      <c r="AG43" s="400"/>
      <c r="AH43" s="400"/>
      <c r="AI43" s="400"/>
      <c r="AJ43" s="400"/>
      <c r="AK43" s="400"/>
      <c r="AL43" s="401"/>
    </row>
    <row r="44" spans="1:38" ht="15" customHeight="1">
      <c r="A44" s="405" t="s">
        <v>69</v>
      </c>
      <c r="B44" s="399"/>
      <c r="C44" s="399"/>
      <c r="D44" s="399"/>
      <c r="E44" s="399"/>
      <c r="F44" s="399"/>
      <c r="G44" s="399"/>
      <c r="H44" s="399"/>
      <c r="I44" s="399"/>
      <c r="J44" s="398" t="s">
        <v>70</v>
      </c>
      <c r="K44" s="398"/>
      <c r="L44" s="398"/>
      <c r="M44" s="398"/>
      <c r="N44" s="398"/>
      <c r="O44" s="399"/>
      <c r="P44" s="399"/>
      <c r="Q44" s="399"/>
      <c r="R44" s="399"/>
      <c r="S44" s="399"/>
      <c r="T44" s="399" t="s">
        <v>71</v>
      </c>
      <c r="U44" s="399"/>
      <c r="V44" s="399"/>
      <c r="W44" s="399"/>
      <c r="X44" s="399"/>
      <c r="Y44" s="399"/>
      <c r="Z44" s="399"/>
      <c r="AA44" s="399"/>
      <c r="AB44" s="399" t="s">
        <v>72</v>
      </c>
      <c r="AC44" s="399"/>
      <c r="AD44" s="399"/>
      <c r="AE44" s="399"/>
      <c r="AF44" s="399"/>
      <c r="AG44" s="400"/>
      <c r="AH44" s="400"/>
      <c r="AI44" s="400"/>
      <c r="AJ44" s="400"/>
      <c r="AK44" s="400"/>
      <c r="AL44" s="401"/>
    </row>
    <row r="45" spans="1:38" ht="15" customHeight="1">
      <c r="A45" s="397" t="s">
        <v>73</v>
      </c>
      <c r="B45" s="398"/>
      <c r="C45" s="398"/>
      <c r="D45" s="398"/>
      <c r="E45" s="398"/>
      <c r="F45" s="399"/>
      <c r="G45" s="399"/>
      <c r="H45" s="399"/>
      <c r="I45" s="399"/>
      <c r="J45" s="398" t="s">
        <v>74</v>
      </c>
      <c r="K45" s="398"/>
      <c r="L45" s="398"/>
      <c r="M45" s="398"/>
      <c r="N45" s="398"/>
      <c r="O45" s="399"/>
      <c r="P45" s="399"/>
      <c r="Q45" s="399"/>
      <c r="R45" s="399"/>
      <c r="S45" s="399"/>
      <c r="T45" s="399" t="s">
        <v>75</v>
      </c>
      <c r="U45" s="399"/>
      <c r="V45" s="399"/>
      <c r="W45" s="399"/>
      <c r="X45" s="399"/>
      <c r="Y45" s="399"/>
      <c r="Z45" s="399"/>
      <c r="AA45" s="399"/>
      <c r="AB45" s="399" t="s">
        <v>76</v>
      </c>
      <c r="AC45" s="399"/>
      <c r="AD45" s="399"/>
      <c r="AE45" s="399"/>
      <c r="AF45" s="399"/>
      <c r="AG45" s="400"/>
      <c r="AH45" s="400"/>
      <c r="AI45" s="400"/>
      <c r="AJ45" s="400"/>
      <c r="AK45" s="400"/>
      <c r="AL45" s="401"/>
    </row>
    <row r="46" spans="1:38" ht="15" customHeight="1">
      <c r="A46" s="397" t="s">
        <v>77</v>
      </c>
      <c r="B46" s="398"/>
      <c r="C46" s="398"/>
      <c r="D46" s="398"/>
      <c r="E46" s="398"/>
      <c r="F46" s="399"/>
      <c r="G46" s="399"/>
      <c r="H46" s="399"/>
      <c r="I46" s="399"/>
      <c r="J46" s="398" t="s">
        <v>78</v>
      </c>
      <c r="K46" s="398"/>
      <c r="L46" s="398"/>
      <c r="M46" s="398"/>
      <c r="N46" s="398"/>
      <c r="O46" s="399"/>
      <c r="P46" s="399"/>
      <c r="Q46" s="399"/>
      <c r="R46" s="399"/>
      <c r="S46" s="399"/>
      <c r="T46" s="399" t="s">
        <v>79</v>
      </c>
      <c r="U46" s="399"/>
      <c r="V46" s="399"/>
      <c r="W46" s="399"/>
      <c r="X46" s="399"/>
      <c r="Y46" s="399"/>
      <c r="Z46" s="399"/>
      <c r="AA46" s="399"/>
      <c r="AB46" s="406" t="s">
        <v>80</v>
      </c>
      <c r="AC46" s="403"/>
      <c r="AD46" s="403"/>
      <c r="AE46" s="403"/>
      <c r="AF46" s="404"/>
      <c r="AG46" s="400"/>
      <c r="AH46" s="400"/>
      <c r="AI46" s="400"/>
      <c r="AJ46" s="400"/>
      <c r="AK46" s="400"/>
      <c r="AL46" s="401"/>
    </row>
    <row r="47" spans="1:38" ht="15" customHeight="1">
      <c r="A47" s="397" t="s">
        <v>81</v>
      </c>
      <c r="B47" s="398"/>
      <c r="C47" s="398"/>
      <c r="D47" s="398"/>
      <c r="E47" s="398"/>
      <c r="F47" s="399"/>
      <c r="G47" s="399"/>
      <c r="H47" s="399"/>
      <c r="I47" s="399"/>
      <c r="J47" s="398" t="s">
        <v>82</v>
      </c>
      <c r="K47" s="398"/>
      <c r="L47" s="398"/>
      <c r="M47" s="398"/>
      <c r="N47" s="398"/>
      <c r="O47" s="399"/>
      <c r="P47" s="399"/>
      <c r="Q47" s="399"/>
      <c r="R47" s="399"/>
      <c r="S47" s="399"/>
      <c r="T47" s="399" t="s">
        <v>83</v>
      </c>
      <c r="U47" s="399"/>
      <c r="V47" s="399"/>
      <c r="W47" s="399"/>
      <c r="X47" s="399"/>
      <c r="Y47" s="399"/>
      <c r="Z47" s="399"/>
      <c r="AA47" s="399"/>
      <c r="AB47" s="33" t="s">
        <v>84</v>
      </c>
      <c r="AC47" s="33"/>
      <c r="AD47" s="33"/>
      <c r="AE47" s="33"/>
      <c r="AF47" s="33"/>
      <c r="AG47" s="400"/>
      <c r="AH47" s="400"/>
      <c r="AI47" s="400"/>
      <c r="AJ47" s="400"/>
      <c r="AK47" s="400"/>
      <c r="AL47" s="401"/>
    </row>
    <row r="48" spans="1:38" ht="15" customHeight="1">
      <c r="A48" s="397" t="s">
        <v>85</v>
      </c>
      <c r="B48" s="398"/>
      <c r="C48" s="398"/>
      <c r="D48" s="398"/>
      <c r="E48" s="398"/>
      <c r="F48" s="399"/>
      <c r="G48" s="399"/>
      <c r="H48" s="399"/>
      <c r="I48" s="399"/>
      <c r="J48" s="398" t="s">
        <v>86</v>
      </c>
      <c r="K48" s="398"/>
      <c r="L48" s="398"/>
      <c r="M48" s="398"/>
      <c r="N48" s="398"/>
      <c r="O48" s="399"/>
      <c r="P48" s="399"/>
      <c r="Q48" s="399"/>
      <c r="R48" s="399"/>
      <c r="S48" s="399"/>
      <c r="T48" s="399" t="s">
        <v>87</v>
      </c>
      <c r="U48" s="399"/>
      <c r="V48" s="399"/>
      <c r="W48" s="399"/>
      <c r="X48" s="399"/>
      <c r="Y48" s="399"/>
      <c r="Z48" s="399"/>
      <c r="AA48" s="399"/>
      <c r="AB48" s="33" t="s">
        <v>88</v>
      </c>
      <c r="AC48" s="33"/>
      <c r="AD48" s="33"/>
      <c r="AE48" s="33"/>
      <c r="AF48" s="33"/>
      <c r="AG48" s="400"/>
      <c r="AH48" s="400"/>
      <c r="AI48" s="400"/>
      <c r="AJ48" s="400"/>
      <c r="AK48" s="400"/>
      <c r="AL48" s="401"/>
    </row>
    <row r="49" spans="1:38" ht="15" customHeight="1" thickBot="1">
      <c r="A49" s="409" t="s">
        <v>89</v>
      </c>
      <c r="B49" s="410"/>
      <c r="C49" s="410"/>
      <c r="D49" s="410"/>
      <c r="E49" s="410"/>
      <c r="F49" s="411"/>
      <c r="G49" s="411"/>
      <c r="H49" s="411"/>
      <c r="I49" s="411"/>
      <c r="J49" s="410" t="s">
        <v>90</v>
      </c>
      <c r="K49" s="410"/>
      <c r="L49" s="410"/>
      <c r="M49" s="410"/>
      <c r="N49" s="410"/>
      <c r="O49" s="411"/>
      <c r="P49" s="411"/>
      <c r="Q49" s="411"/>
      <c r="R49" s="411"/>
      <c r="S49" s="411"/>
      <c r="T49" s="411" t="s">
        <v>91</v>
      </c>
      <c r="U49" s="411"/>
      <c r="V49" s="411"/>
      <c r="W49" s="411"/>
      <c r="X49" s="411"/>
      <c r="Y49" s="411"/>
      <c r="Z49" s="411"/>
      <c r="AA49" s="411"/>
      <c r="AB49" s="34" t="s">
        <v>92</v>
      </c>
      <c r="AC49" s="34"/>
      <c r="AD49" s="34"/>
      <c r="AE49" s="34"/>
      <c r="AF49" s="34"/>
      <c r="AG49" s="407"/>
      <c r="AH49" s="407"/>
      <c r="AI49" s="407"/>
      <c r="AJ49" s="407"/>
      <c r="AK49" s="407"/>
      <c r="AL49" s="408"/>
    </row>
  </sheetData>
  <sheetProtection selectLockedCells="1"/>
  <mergeCells count="190">
    <mergeCell ref="AG48:AL48"/>
    <mergeCell ref="A47:E47"/>
    <mergeCell ref="F47:I47"/>
    <mergeCell ref="AG49:AL49"/>
    <mergeCell ref="A49:E49"/>
    <mergeCell ref="F49:I49"/>
    <mergeCell ref="J49:N49"/>
    <mergeCell ref="O49:S49"/>
    <mergeCell ref="T49:W49"/>
    <mergeCell ref="X49:AA49"/>
    <mergeCell ref="A48:E48"/>
    <mergeCell ref="F48:I48"/>
    <mergeCell ref="J48:N48"/>
    <mergeCell ref="O48:S48"/>
    <mergeCell ref="T48:W48"/>
    <mergeCell ref="X48:AA48"/>
    <mergeCell ref="J47:N47"/>
    <mergeCell ref="O47:S47"/>
    <mergeCell ref="T47:W47"/>
    <mergeCell ref="X47:AA47"/>
    <mergeCell ref="AB45:AF45"/>
    <mergeCell ref="AG45:AL45"/>
    <mergeCell ref="AB46:AF46"/>
    <mergeCell ref="AG46:AL46"/>
    <mergeCell ref="AG47:AL47"/>
    <mergeCell ref="A46:E46"/>
    <mergeCell ref="F46:I46"/>
    <mergeCell ref="J46:N46"/>
    <mergeCell ref="O46:S46"/>
    <mergeCell ref="T46:W46"/>
    <mergeCell ref="X46:AA46"/>
    <mergeCell ref="A45:E45"/>
    <mergeCell ref="F45:I45"/>
    <mergeCell ref="J45:N45"/>
    <mergeCell ref="O45:S45"/>
    <mergeCell ref="T45:W45"/>
    <mergeCell ref="X45:AA45"/>
    <mergeCell ref="AB43:AF43"/>
    <mergeCell ref="AG43:AL43"/>
    <mergeCell ref="A44:E44"/>
    <mergeCell ref="F44:I44"/>
    <mergeCell ref="J44:N44"/>
    <mergeCell ref="O44:S44"/>
    <mergeCell ref="T44:W44"/>
    <mergeCell ref="X44:AA44"/>
    <mergeCell ref="AB44:AF44"/>
    <mergeCell ref="AG44:AL44"/>
    <mergeCell ref="X42:AA42"/>
    <mergeCell ref="AB42:AF42"/>
    <mergeCell ref="AG42:AL42"/>
    <mergeCell ref="A43:E43"/>
    <mergeCell ref="F43:G43"/>
    <mergeCell ref="H43:I43"/>
    <mergeCell ref="J43:N43"/>
    <mergeCell ref="O43:S43"/>
    <mergeCell ref="T43:W43"/>
    <mergeCell ref="X43:AA43"/>
    <mergeCell ref="A38:AL38"/>
    <mergeCell ref="A39:AL39"/>
    <mergeCell ref="A40:AL40"/>
    <mergeCell ref="D41:AL41"/>
    <mergeCell ref="A42:E42"/>
    <mergeCell ref="F42:G42"/>
    <mergeCell ref="H42:I42"/>
    <mergeCell ref="J42:N42"/>
    <mergeCell ref="O42:S42"/>
    <mergeCell ref="T42:W42"/>
    <mergeCell ref="A37:D37"/>
    <mergeCell ref="E37:O37"/>
    <mergeCell ref="P37:Z37"/>
    <mergeCell ref="AA37:AD37"/>
    <mergeCell ref="AE37:AH37"/>
    <mergeCell ref="AI37:AL37"/>
    <mergeCell ref="A36:D36"/>
    <mergeCell ref="E36:O36"/>
    <mergeCell ref="P36:Z36"/>
    <mergeCell ref="AA36:AD36"/>
    <mergeCell ref="AE36:AH36"/>
    <mergeCell ref="AI36:AL36"/>
    <mergeCell ref="A35:D35"/>
    <mergeCell ref="E35:O35"/>
    <mergeCell ref="P35:Z35"/>
    <mergeCell ref="AA35:AD35"/>
    <mergeCell ref="AE35:AH35"/>
    <mergeCell ref="AI35:AL35"/>
    <mergeCell ref="A34:D34"/>
    <mergeCell ref="E34:O34"/>
    <mergeCell ref="P34:Z34"/>
    <mergeCell ref="AA34:AD34"/>
    <mergeCell ref="AE34:AH34"/>
    <mergeCell ref="AI34:AL34"/>
    <mergeCell ref="A33:D33"/>
    <mergeCell ref="E33:O33"/>
    <mergeCell ref="P33:Z33"/>
    <mergeCell ref="AA33:AD33"/>
    <mergeCell ref="AE33:AH33"/>
    <mergeCell ref="AI33:AL33"/>
    <mergeCell ref="X29:AA30"/>
    <mergeCell ref="AB29:AD30"/>
    <mergeCell ref="AE29:AH30"/>
    <mergeCell ref="AI29:AL30"/>
    <mergeCell ref="A31:AL31"/>
    <mergeCell ref="A32:AL32"/>
    <mergeCell ref="X27:AA28"/>
    <mergeCell ref="AB27:AD28"/>
    <mergeCell ref="AE27:AH28"/>
    <mergeCell ref="AI27:AL28"/>
    <mergeCell ref="A29:F30"/>
    <mergeCell ref="G29:I30"/>
    <mergeCell ref="J29:L30"/>
    <mergeCell ref="M29:P30"/>
    <mergeCell ref="Q29:T30"/>
    <mergeCell ref="U29:W30"/>
    <mergeCell ref="X26:AA26"/>
    <mergeCell ref="AB26:AD26"/>
    <mergeCell ref="AE26:AH26"/>
    <mergeCell ref="AI26:AL26"/>
    <mergeCell ref="A27:F28"/>
    <mergeCell ref="G27:I28"/>
    <mergeCell ref="J27:L28"/>
    <mergeCell ref="M27:P28"/>
    <mergeCell ref="Q27:T28"/>
    <mergeCell ref="U27:W28"/>
    <mergeCell ref="X24:AA25"/>
    <mergeCell ref="AB24:AD25"/>
    <mergeCell ref="AE24:AH25"/>
    <mergeCell ref="AI24:AL25"/>
    <mergeCell ref="A26:F26"/>
    <mergeCell ref="G26:I26"/>
    <mergeCell ref="J26:L26"/>
    <mergeCell ref="M26:P26"/>
    <mergeCell ref="Q26:T26"/>
    <mergeCell ref="U26:W26"/>
    <mergeCell ref="X22:AA23"/>
    <mergeCell ref="AB22:AD23"/>
    <mergeCell ref="AE22:AH23"/>
    <mergeCell ref="AI22:AL23"/>
    <mergeCell ref="A24:F25"/>
    <mergeCell ref="G24:I25"/>
    <mergeCell ref="J24:L25"/>
    <mergeCell ref="M24:P25"/>
    <mergeCell ref="Q24:T25"/>
    <mergeCell ref="U24:W25"/>
    <mergeCell ref="X20:AA21"/>
    <mergeCell ref="AB20:AD21"/>
    <mergeCell ref="AE20:AH21"/>
    <mergeCell ref="AI20:AL21"/>
    <mergeCell ref="A22:F23"/>
    <mergeCell ref="G22:I23"/>
    <mergeCell ref="J22:L23"/>
    <mergeCell ref="M22:P23"/>
    <mergeCell ref="Q22:T23"/>
    <mergeCell ref="U22:W23"/>
    <mergeCell ref="A18:F19"/>
    <mergeCell ref="G18:R19"/>
    <mergeCell ref="S18:AA19"/>
    <mergeCell ref="AB18:AL19"/>
    <mergeCell ref="A20:F21"/>
    <mergeCell ref="G20:I21"/>
    <mergeCell ref="J20:L21"/>
    <mergeCell ref="M20:P21"/>
    <mergeCell ref="Q20:T21"/>
    <mergeCell ref="U20:W21"/>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J4:S4"/>
    <mergeCell ref="U4:V4"/>
    <mergeCell ref="X4:AL4"/>
    <mergeCell ref="U5:V5"/>
    <mergeCell ref="H6:S6"/>
    <mergeCell ref="U6:Z6"/>
    <mergeCell ref="AA6:AL6"/>
    <mergeCell ref="G1:S1"/>
    <mergeCell ref="U1:Y1"/>
    <mergeCell ref="Z1:AL1"/>
    <mergeCell ref="E2:N2"/>
    <mergeCell ref="S2:U2"/>
    <mergeCell ref="AB2:AL2"/>
  </mergeCells>
  <dataValidations count="12">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dataValidation allowBlank="1" showInputMessage="1" showErrorMessage="1" promptTitle="BASE SALARY" prompt="This is the full-time rate of pay and must be shown in whole dollars (no cents)." sqref="AE20:AH21"/>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dataValidation allowBlank="1" showInputMessage="1" showErrorMessage="1" promptTitle="PAID UNITS" prompt="Use for Part-Time Lecturers and Teaching Associates only.  This is the number of Weighted Teaching Units (WTU) for which the individual is to be paid." sqref="X20:AA21"/>
    <dataValidation allowBlank="1" showInputMessage="1" showErrorMessage="1" promptTitle="RANK CODE (RANGE, GRADE)" prompt="5 = Professor, Lect D, Librarian&#10;4 = Assoc Prof, Lect C, Assoc Lib&#10;3 = Assist Prof, Lect B, Sr Asst Lib&#10;2 = Instructor, Lect A, Asst Lib&#10;1 = Lecturer L&#10;0 = Coaching Faculty, SSPAR's&#10;2 = Graduate Assistant&#10;1 = Teaching Associate" sqref="U20:W21"/>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dataValidation allowBlank="1" showInputMessage="1" showErrorMessage="1" promptTitle="JOB CODE (Required)" prompt="Enter the 4-digit payroll classification code.  &#10;For example:&#10;&#10;2358 =  Lecturer, AY&#10;2359 =  Lecturer, 12 month&#10;2360 =  Probationary/Tenured Faculty, AY&#10;2361 =  Probationary/Tenured Faculty, 12&#10;2481 =  Department Chair, 12 month&#10;2354 =  TA&#10;2355 =  GA" sqref="J20:L21"/>
    <dataValidation allowBlank="1" showInputMessage="1" showErrorMessage="1" promptTitle="DEPARTMENT ID" prompt="Enter the 5-digit department code.  This code begins with 10 and ends with a three-digit code which identifies the department." sqref="G20:I21"/>
  </dataValidations>
  <printOptions horizontalCentered="1"/>
  <pageMargins left="0" right="0" top="0.94" bottom="0.3" header="0.26" footer="0.16"/>
  <pageSetup fitToHeight="1" fitToWidth="1" horizontalDpi="600" verticalDpi="600" orientation="portrait" r:id="rId4"/>
  <headerFooter alignWithMargins="0">
    <oddHeader>&amp;L&amp;G&amp;R&amp;"Lucida Sans Unicode,Bold"INSTRUCTIONAL &amp;UP&amp;UERSONNEL &amp;UA&amp;UCTION &amp;UR&amp;UEQUEST FORM&amp;8
Summer PAR Sample #2</oddHeader>
    <oddFooter>&amp;L&amp;8HR: &amp;F&amp;R&amp;8 &amp;D</oddFooter>
  </headerFooter>
  <rowBreaks count="1" manualBreakCount="1">
    <brk id="38" max="255" man="1"/>
  </rowBreaks>
  <legacyDrawing r:id="rId2"/>
  <legacyDrawingHF r:id="rId3"/>
</worksheet>
</file>

<file path=xl/worksheets/sheet4.xml><?xml version="1.0" encoding="utf-8"?>
<worksheet xmlns="http://schemas.openxmlformats.org/spreadsheetml/2006/main" xmlns:r="http://schemas.openxmlformats.org/officeDocument/2006/relationships">
  <sheetPr>
    <tabColor rgb="FFFFFF00"/>
    <pageSetUpPr fitToPage="1"/>
  </sheetPr>
  <dimension ref="A1:BN49"/>
  <sheetViews>
    <sheetView view="pageLayout" zoomScaleNormal="115" workbookViewId="0" topLeftCell="A1">
      <selection activeCell="S15" sqref="S15:AA15"/>
    </sheetView>
  </sheetViews>
  <sheetFormatPr defaultColWidth="2.375" defaultRowHeight="15" customHeight="1"/>
  <cols>
    <col min="1" max="1" width="1.875" style="32" customWidth="1"/>
    <col min="2" max="2" width="2.375" style="9" customWidth="1"/>
    <col min="3" max="3" width="2.50390625" style="9" customWidth="1"/>
    <col min="4" max="4" width="2.375" style="9" customWidth="1"/>
    <col min="5" max="5" width="1.75390625" style="9" customWidth="1"/>
    <col min="6" max="6" width="2.375" style="9" customWidth="1"/>
    <col min="7" max="7" width="2.125" style="9" customWidth="1"/>
    <col min="8" max="8" width="2.375" style="9" customWidth="1"/>
    <col min="9" max="9" width="2.125" style="9" customWidth="1"/>
    <col min="10" max="10" width="1.875" style="9" customWidth="1"/>
    <col min="11" max="12" width="2.375" style="9" customWidth="1"/>
    <col min="13" max="13" width="2.75390625" style="9" customWidth="1"/>
    <col min="14" max="15" width="2.375" style="9" customWidth="1"/>
    <col min="16" max="16" width="1.875" style="9" customWidth="1"/>
    <col min="17" max="17" width="2.25390625" style="9" customWidth="1"/>
    <col min="18" max="18" width="1.625" style="9" customWidth="1"/>
    <col min="19" max="19" width="2.375" style="9" customWidth="1"/>
    <col min="20" max="20" width="2.625" style="9" customWidth="1"/>
    <col min="21" max="21" width="5.00390625" style="9" customWidth="1"/>
    <col min="22" max="22" width="1.37890625" style="9" customWidth="1"/>
    <col min="23" max="23" width="2.375" style="9" customWidth="1"/>
    <col min="24" max="24" width="1.75390625" style="9" customWidth="1"/>
    <col min="25" max="25" width="2.375" style="9" customWidth="1"/>
    <col min="26" max="26" width="2.00390625" style="9" customWidth="1"/>
    <col min="27" max="28" width="2.375" style="9" customWidth="1"/>
    <col min="29" max="29" width="1.625" style="9" customWidth="1"/>
    <col min="30" max="30" width="2.00390625" style="9" customWidth="1"/>
    <col min="31" max="31" width="2.375" style="9" customWidth="1"/>
    <col min="32" max="32" width="2.75390625" style="9" customWidth="1"/>
    <col min="33" max="33" width="6.125" style="9" customWidth="1"/>
    <col min="34" max="34" width="0.2421875" style="9" customWidth="1"/>
    <col min="35" max="35" width="0.5" style="9" hidden="1" customWidth="1"/>
    <col min="36" max="36" width="2.375" style="9" customWidth="1"/>
    <col min="37" max="37" width="4.50390625" style="9" customWidth="1"/>
    <col min="38" max="38" width="1.625" style="9" customWidth="1"/>
    <col min="39" max="16384" width="2.375" style="9" customWidth="1"/>
  </cols>
  <sheetData>
    <row r="1" spans="1:42" s="7" customFormat="1" ht="15" customHeight="1">
      <c r="A1" s="1" t="s">
        <v>0</v>
      </c>
      <c r="B1" s="2" t="s">
        <v>1</v>
      </c>
      <c r="C1" s="2"/>
      <c r="D1" s="3"/>
      <c r="E1" s="2"/>
      <c r="F1" s="2"/>
      <c r="G1" s="148" t="s">
        <v>198</v>
      </c>
      <c r="H1" s="148"/>
      <c r="I1" s="148"/>
      <c r="J1" s="148"/>
      <c r="K1" s="148"/>
      <c r="L1" s="148"/>
      <c r="M1" s="148"/>
      <c r="N1" s="148"/>
      <c r="O1" s="148"/>
      <c r="P1" s="148"/>
      <c r="Q1" s="148"/>
      <c r="R1" s="148"/>
      <c r="S1" s="148"/>
      <c r="T1" s="4"/>
      <c r="U1" s="149" t="s">
        <v>2</v>
      </c>
      <c r="V1" s="149"/>
      <c r="W1" s="150"/>
      <c r="X1" s="149"/>
      <c r="Y1" s="149"/>
      <c r="Z1" s="151" t="s">
        <v>301</v>
      </c>
      <c r="AA1" s="151"/>
      <c r="AB1" s="151"/>
      <c r="AC1" s="151"/>
      <c r="AD1" s="151"/>
      <c r="AE1" s="151"/>
      <c r="AF1" s="151"/>
      <c r="AG1" s="151"/>
      <c r="AH1" s="151"/>
      <c r="AI1" s="151"/>
      <c r="AJ1" s="151"/>
      <c r="AK1" s="151"/>
      <c r="AL1" s="151"/>
      <c r="AM1" s="6"/>
      <c r="AN1" s="6"/>
      <c r="AO1" s="6"/>
      <c r="AP1" s="6"/>
    </row>
    <row r="2" spans="1:66" ht="19.5" customHeight="1">
      <c r="A2" s="1" t="s">
        <v>3</v>
      </c>
      <c r="B2" s="2" t="s">
        <v>4</v>
      </c>
      <c r="C2" s="2"/>
      <c r="D2" s="2"/>
      <c r="E2" s="152" t="s">
        <v>211</v>
      </c>
      <c r="F2" s="153"/>
      <c r="G2" s="153"/>
      <c r="H2" s="153"/>
      <c r="I2" s="153"/>
      <c r="J2" s="153"/>
      <c r="K2" s="153"/>
      <c r="L2" s="153"/>
      <c r="M2" s="153"/>
      <c r="N2" s="153"/>
      <c r="O2" s="8"/>
      <c r="P2" s="8"/>
      <c r="Q2" s="8" t="s">
        <v>5</v>
      </c>
      <c r="R2" s="8"/>
      <c r="S2" s="154">
        <v>3</v>
      </c>
      <c r="T2" s="155"/>
      <c r="U2" s="155"/>
      <c r="V2" s="3"/>
      <c r="W2" s="3"/>
      <c r="X2" s="3"/>
      <c r="Y2" s="8" t="s">
        <v>6</v>
      </c>
      <c r="Z2" s="3"/>
      <c r="AA2" s="3"/>
      <c r="AB2" s="156" t="s">
        <v>200</v>
      </c>
      <c r="AC2" s="156"/>
      <c r="AD2" s="156"/>
      <c r="AE2" s="156"/>
      <c r="AF2" s="156"/>
      <c r="AG2" s="156"/>
      <c r="AH2" s="156"/>
      <c r="AI2" s="156"/>
      <c r="AJ2" s="156"/>
      <c r="AK2" s="156"/>
      <c r="AL2" s="156"/>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row>
    <row r="3" spans="1:66" ht="9" customHeight="1">
      <c r="A3" s="1"/>
      <c r="B3" s="2"/>
      <c r="C3" s="2"/>
      <c r="D3" s="2"/>
      <c r="E3" s="2"/>
      <c r="F3" s="2"/>
      <c r="G3" s="2"/>
      <c r="H3" s="2"/>
      <c r="I3" s="2"/>
      <c r="J3" s="2"/>
      <c r="K3" s="2"/>
      <c r="L3" s="10"/>
      <c r="M3" s="8"/>
      <c r="N3" s="8"/>
      <c r="O3" s="8"/>
      <c r="P3" s="8"/>
      <c r="Q3" s="8"/>
      <c r="R3" s="8"/>
      <c r="S3" s="8"/>
      <c r="T3" s="8"/>
      <c r="U3" s="8"/>
      <c r="V3" s="8"/>
      <c r="W3" s="8"/>
      <c r="X3" s="2"/>
      <c r="Y3" s="2"/>
      <c r="Z3" s="2"/>
      <c r="AA3" s="2"/>
      <c r="AB3" s="2"/>
      <c r="AC3" s="2"/>
      <c r="AD3" s="2"/>
      <c r="AE3" s="2"/>
      <c r="AF3" s="2"/>
      <c r="AG3" s="2"/>
      <c r="AH3" s="2"/>
      <c r="AI3" s="2"/>
      <c r="AJ3" s="2"/>
      <c r="AK3" s="2"/>
      <c r="AL3" s="2"/>
      <c r="AM3" s="7"/>
      <c r="AN3" s="6"/>
      <c r="AO3" s="6"/>
      <c r="AP3" s="6"/>
      <c r="AQ3" s="6"/>
      <c r="AR3" s="6"/>
      <c r="AS3" s="6"/>
      <c r="AT3" s="6"/>
      <c r="AU3" s="6"/>
      <c r="AV3" s="6"/>
      <c r="AW3" s="6"/>
      <c r="AX3" s="6"/>
      <c r="AY3" s="6"/>
      <c r="AZ3" s="6"/>
      <c r="BA3" s="6"/>
      <c r="BB3" s="6"/>
      <c r="BC3" s="6"/>
      <c r="BD3" s="6"/>
      <c r="BE3" s="6"/>
      <c r="BF3" s="6"/>
      <c r="BG3" s="6"/>
      <c r="BH3" s="6"/>
      <c r="BI3" s="6"/>
      <c r="BJ3" s="6"/>
      <c r="BK3" s="6"/>
      <c r="BL3" s="6"/>
      <c r="BM3" s="6"/>
      <c r="BN3" s="6"/>
    </row>
    <row r="4" spans="1:66" ht="15" customHeight="1">
      <c r="A4" s="1" t="s">
        <v>7</v>
      </c>
      <c r="B4" s="2" t="s">
        <v>8</v>
      </c>
      <c r="C4" s="2"/>
      <c r="D4" s="11"/>
      <c r="E4" s="12"/>
      <c r="F4" s="11"/>
      <c r="G4" s="13"/>
      <c r="H4" s="11" t="s">
        <v>177</v>
      </c>
      <c r="I4" s="13"/>
      <c r="J4" s="157" t="s">
        <v>209</v>
      </c>
      <c r="K4" s="157"/>
      <c r="L4" s="157"/>
      <c r="M4" s="157"/>
      <c r="N4" s="157"/>
      <c r="O4" s="157"/>
      <c r="P4" s="157"/>
      <c r="Q4" s="157"/>
      <c r="R4" s="157"/>
      <c r="S4" s="157"/>
      <c r="T4" s="14"/>
      <c r="U4" s="154" t="s">
        <v>210</v>
      </c>
      <c r="V4" s="154"/>
      <c r="W4" s="14"/>
      <c r="X4" s="157" t="s">
        <v>212</v>
      </c>
      <c r="Y4" s="157"/>
      <c r="Z4" s="157"/>
      <c r="AA4" s="157"/>
      <c r="AB4" s="157"/>
      <c r="AC4" s="157"/>
      <c r="AD4" s="157"/>
      <c r="AE4" s="157"/>
      <c r="AF4" s="157"/>
      <c r="AG4" s="157"/>
      <c r="AH4" s="157"/>
      <c r="AI4" s="157"/>
      <c r="AJ4" s="157"/>
      <c r="AK4" s="157"/>
      <c r="AL4" s="157"/>
      <c r="AM4" s="7"/>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15" customHeight="1">
      <c r="A5" s="1"/>
      <c r="B5" s="2"/>
      <c r="C5" s="2"/>
      <c r="D5" s="15" t="s">
        <v>9</v>
      </c>
      <c r="E5" s="12"/>
      <c r="F5" s="15" t="s">
        <v>10</v>
      </c>
      <c r="G5" s="12"/>
      <c r="H5" s="15" t="s">
        <v>11</v>
      </c>
      <c r="I5" s="2"/>
      <c r="J5" s="2" t="s">
        <v>12</v>
      </c>
      <c r="K5" s="2"/>
      <c r="L5" s="2"/>
      <c r="M5" s="2"/>
      <c r="N5" s="2"/>
      <c r="O5" s="2"/>
      <c r="P5" s="2"/>
      <c r="Q5" s="2"/>
      <c r="R5" s="2"/>
      <c r="S5" s="2"/>
      <c r="T5" s="2"/>
      <c r="U5" s="158" t="s">
        <v>13</v>
      </c>
      <c r="V5" s="158"/>
      <c r="W5" s="2"/>
      <c r="X5" s="2" t="s">
        <v>14</v>
      </c>
      <c r="Y5" s="2"/>
      <c r="Z5" s="2"/>
      <c r="AA5" s="2"/>
      <c r="AB5" s="2"/>
      <c r="AC5" s="2"/>
      <c r="AD5" s="2"/>
      <c r="AE5" s="2"/>
      <c r="AF5" s="2"/>
      <c r="AG5" s="2"/>
      <c r="AH5" s="2"/>
      <c r="AI5" s="2"/>
      <c r="AJ5" s="2"/>
      <c r="AK5" s="2"/>
      <c r="AL5" s="2"/>
      <c r="AM5" s="7"/>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38" ht="16.5" customHeight="1">
      <c r="A6" s="16" t="s">
        <v>15</v>
      </c>
      <c r="B6" s="1" t="s">
        <v>16</v>
      </c>
      <c r="C6" s="2"/>
      <c r="D6" s="2"/>
      <c r="E6" s="5"/>
      <c r="F6" s="17"/>
      <c r="G6" s="17"/>
      <c r="H6" s="159" t="s">
        <v>204</v>
      </c>
      <c r="I6" s="159"/>
      <c r="J6" s="159"/>
      <c r="K6" s="159"/>
      <c r="L6" s="159"/>
      <c r="M6" s="159"/>
      <c r="N6" s="159"/>
      <c r="O6" s="159"/>
      <c r="P6" s="159"/>
      <c r="Q6" s="159"/>
      <c r="R6" s="159"/>
      <c r="S6" s="159"/>
      <c r="T6" s="4"/>
      <c r="U6" s="149" t="s">
        <v>17</v>
      </c>
      <c r="V6" s="149"/>
      <c r="W6" s="149"/>
      <c r="X6" s="149"/>
      <c r="Y6" s="149"/>
      <c r="Z6" s="149"/>
      <c r="AA6" s="160">
        <v>99738000</v>
      </c>
      <c r="AB6" s="160"/>
      <c r="AC6" s="160"/>
      <c r="AD6" s="160"/>
      <c r="AE6" s="160"/>
      <c r="AF6" s="160"/>
      <c r="AG6" s="160"/>
      <c r="AH6" s="160"/>
      <c r="AI6" s="160"/>
      <c r="AJ6" s="160"/>
      <c r="AK6" s="160"/>
      <c r="AL6" s="160"/>
    </row>
    <row r="7" spans="1:66" ht="9" customHeight="1">
      <c r="A7" s="1"/>
      <c r="B7" s="2"/>
      <c r="C7" s="2"/>
      <c r="D7" s="18"/>
      <c r="E7" s="12"/>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7"/>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ht="15" customHeight="1">
      <c r="A8" s="1" t="s">
        <v>18</v>
      </c>
      <c r="B8" s="2" t="s">
        <v>19</v>
      </c>
      <c r="C8" s="2"/>
      <c r="D8" s="2"/>
      <c r="E8" s="2"/>
      <c r="F8" s="2"/>
      <c r="G8" s="148" t="s">
        <v>305</v>
      </c>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7"/>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ht="18.75" customHeight="1">
      <c r="A9" s="1"/>
      <c r="B9" s="161" t="s">
        <v>306</v>
      </c>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7"/>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ht="18.75" customHeight="1">
      <c r="A10" s="1"/>
      <c r="B10" s="161" t="s">
        <v>380</v>
      </c>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7"/>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ht="18.75" customHeight="1">
      <c r="A11" s="1"/>
      <c r="B11" s="161" t="s">
        <v>381</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7"/>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row>
    <row r="12" spans="1:66" ht="8.25" customHeight="1">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7"/>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row>
    <row r="13" spans="1:59" ht="15" customHeight="1">
      <c r="A13" s="1" t="s">
        <v>20</v>
      </c>
      <c r="B13" s="19"/>
      <c r="C13" s="2" t="s">
        <v>21</v>
      </c>
      <c r="D13" s="2"/>
      <c r="E13" s="2"/>
      <c r="F13" s="19" t="s">
        <v>264</v>
      </c>
      <c r="G13" s="2" t="s">
        <v>22</v>
      </c>
      <c r="H13" s="2"/>
      <c r="I13" s="2"/>
      <c r="K13" s="19"/>
      <c r="L13" s="20" t="s">
        <v>23</v>
      </c>
      <c r="M13" s="21"/>
      <c r="N13" s="19"/>
      <c r="O13" s="10" t="s">
        <v>24</v>
      </c>
      <c r="Q13" s="19"/>
      <c r="R13" s="10" t="s">
        <v>25</v>
      </c>
      <c r="T13" s="19"/>
      <c r="U13" s="162" t="s">
        <v>26</v>
      </c>
      <c r="V13" s="163"/>
      <c r="W13" s="163"/>
      <c r="X13" s="163"/>
      <c r="Y13" s="164"/>
      <c r="Z13" s="19"/>
      <c r="AA13" s="162" t="s">
        <v>27</v>
      </c>
      <c r="AB13" s="164"/>
      <c r="AC13" s="19"/>
      <c r="AD13" s="2" t="s">
        <v>28</v>
      </c>
      <c r="AE13" s="2"/>
      <c r="AF13" s="19"/>
      <c r="AG13" s="2" t="s">
        <v>29</v>
      </c>
      <c r="AH13" s="2"/>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66" ht="6" customHeight="1" thickBot="1">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7"/>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row>
    <row r="15" spans="1:66" ht="13.5" customHeight="1" thickBot="1">
      <c r="A15" s="165"/>
      <c r="B15" s="166"/>
      <c r="C15" s="166"/>
      <c r="D15" s="166"/>
      <c r="E15" s="166"/>
      <c r="F15" s="167"/>
      <c r="G15" s="168" t="s">
        <v>30</v>
      </c>
      <c r="H15" s="169"/>
      <c r="I15" s="169"/>
      <c r="J15" s="169"/>
      <c r="K15" s="169"/>
      <c r="L15" s="169"/>
      <c r="M15" s="169"/>
      <c r="N15" s="169"/>
      <c r="O15" s="169"/>
      <c r="P15" s="169"/>
      <c r="Q15" s="169"/>
      <c r="R15" s="170"/>
      <c r="S15" s="171" t="s">
        <v>31</v>
      </c>
      <c r="T15" s="169"/>
      <c r="U15" s="169"/>
      <c r="V15" s="169"/>
      <c r="W15" s="169"/>
      <c r="X15" s="169"/>
      <c r="Y15" s="169"/>
      <c r="Z15" s="169"/>
      <c r="AA15" s="169"/>
      <c r="AB15" s="171" t="s">
        <v>32</v>
      </c>
      <c r="AC15" s="169"/>
      <c r="AD15" s="169"/>
      <c r="AE15" s="169"/>
      <c r="AF15" s="169"/>
      <c r="AG15" s="169"/>
      <c r="AH15" s="169"/>
      <c r="AI15" s="169"/>
      <c r="AJ15" s="169"/>
      <c r="AK15" s="169"/>
      <c r="AL15" s="172"/>
      <c r="AM15" s="7"/>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row>
    <row r="16" spans="1:66" s="7" customFormat="1" ht="12" customHeight="1">
      <c r="A16" s="173" t="s">
        <v>33</v>
      </c>
      <c r="B16" s="174"/>
      <c r="C16" s="174"/>
      <c r="D16" s="174"/>
      <c r="E16" s="174"/>
      <c r="F16" s="175"/>
      <c r="G16" s="179" t="s">
        <v>323</v>
      </c>
      <c r="H16" s="180"/>
      <c r="I16" s="180"/>
      <c r="J16" s="180"/>
      <c r="K16" s="180"/>
      <c r="L16" s="180"/>
      <c r="M16" s="180"/>
      <c r="N16" s="180"/>
      <c r="O16" s="180"/>
      <c r="P16" s="180"/>
      <c r="Q16" s="180"/>
      <c r="R16" s="181"/>
      <c r="S16" s="185" t="s">
        <v>184</v>
      </c>
      <c r="T16" s="180"/>
      <c r="U16" s="180"/>
      <c r="V16" s="180"/>
      <c r="W16" s="180"/>
      <c r="X16" s="180"/>
      <c r="Y16" s="180"/>
      <c r="Z16" s="180"/>
      <c r="AA16" s="180"/>
      <c r="AB16" s="185" t="s">
        <v>207</v>
      </c>
      <c r="AC16" s="180"/>
      <c r="AD16" s="180"/>
      <c r="AE16" s="180"/>
      <c r="AF16" s="180"/>
      <c r="AG16" s="180"/>
      <c r="AH16" s="180"/>
      <c r="AI16" s="180"/>
      <c r="AJ16" s="180"/>
      <c r="AK16" s="180"/>
      <c r="AL16" s="187"/>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row>
    <row r="17" spans="1:66" s="7" customFormat="1" ht="12" customHeight="1">
      <c r="A17" s="176"/>
      <c r="B17" s="177"/>
      <c r="C17" s="177"/>
      <c r="D17" s="177"/>
      <c r="E17" s="177"/>
      <c r="F17" s="178"/>
      <c r="G17" s="182"/>
      <c r="H17" s="183"/>
      <c r="I17" s="183"/>
      <c r="J17" s="183"/>
      <c r="K17" s="183"/>
      <c r="L17" s="183"/>
      <c r="M17" s="183"/>
      <c r="N17" s="183"/>
      <c r="O17" s="183"/>
      <c r="P17" s="183"/>
      <c r="Q17" s="183"/>
      <c r="R17" s="184"/>
      <c r="S17" s="186"/>
      <c r="T17" s="183"/>
      <c r="U17" s="183"/>
      <c r="V17" s="183"/>
      <c r="W17" s="183"/>
      <c r="X17" s="183"/>
      <c r="Y17" s="183"/>
      <c r="Z17" s="183"/>
      <c r="AA17" s="183"/>
      <c r="AB17" s="186"/>
      <c r="AC17" s="183"/>
      <c r="AD17" s="183"/>
      <c r="AE17" s="183"/>
      <c r="AF17" s="183"/>
      <c r="AG17" s="183"/>
      <c r="AH17" s="183"/>
      <c r="AI17" s="183"/>
      <c r="AJ17" s="183"/>
      <c r="AK17" s="183"/>
      <c r="AL17" s="188"/>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row>
    <row r="18" spans="1:66" s="7" customFormat="1" ht="12" customHeight="1">
      <c r="A18" s="189" t="s">
        <v>34</v>
      </c>
      <c r="B18" s="190"/>
      <c r="C18" s="190"/>
      <c r="D18" s="190"/>
      <c r="E18" s="190"/>
      <c r="F18" s="191"/>
      <c r="G18" s="195"/>
      <c r="H18" s="196"/>
      <c r="I18" s="196"/>
      <c r="J18" s="196"/>
      <c r="K18" s="196"/>
      <c r="L18" s="196"/>
      <c r="M18" s="196"/>
      <c r="N18" s="196"/>
      <c r="O18" s="196"/>
      <c r="P18" s="196"/>
      <c r="Q18" s="196"/>
      <c r="R18" s="197"/>
      <c r="S18" s="201"/>
      <c r="T18" s="196"/>
      <c r="U18" s="196"/>
      <c r="V18" s="196"/>
      <c r="W18" s="196"/>
      <c r="X18" s="196"/>
      <c r="Y18" s="196"/>
      <c r="Z18" s="196"/>
      <c r="AA18" s="197"/>
      <c r="AB18" s="203"/>
      <c r="AC18" s="196"/>
      <c r="AD18" s="196"/>
      <c r="AE18" s="196"/>
      <c r="AF18" s="196"/>
      <c r="AG18" s="196"/>
      <c r="AH18" s="196"/>
      <c r="AI18" s="196"/>
      <c r="AJ18" s="196"/>
      <c r="AK18" s="196"/>
      <c r="AL18" s="204"/>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row>
    <row r="19" spans="1:66" s="27" customFormat="1" ht="13.5" customHeight="1" thickBot="1">
      <c r="A19" s="192"/>
      <c r="B19" s="193"/>
      <c r="C19" s="193"/>
      <c r="D19" s="193"/>
      <c r="E19" s="193"/>
      <c r="F19" s="194"/>
      <c r="G19" s="198"/>
      <c r="H19" s="199"/>
      <c r="I19" s="199"/>
      <c r="J19" s="199"/>
      <c r="K19" s="199"/>
      <c r="L19" s="199"/>
      <c r="M19" s="199"/>
      <c r="N19" s="199"/>
      <c r="O19" s="199"/>
      <c r="P19" s="199"/>
      <c r="Q19" s="199"/>
      <c r="R19" s="200"/>
      <c r="S19" s="202"/>
      <c r="T19" s="199"/>
      <c r="U19" s="199"/>
      <c r="V19" s="199"/>
      <c r="W19" s="199"/>
      <c r="X19" s="199"/>
      <c r="Y19" s="199"/>
      <c r="Z19" s="199"/>
      <c r="AA19" s="200"/>
      <c r="AB19" s="202"/>
      <c r="AC19" s="199"/>
      <c r="AD19" s="199"/>
      <c r="AE19" s="199"/>
      <c r="AF19" s="199"/>
      <c r="AG19" s="199"/>
      <c r="AH19" s="199"/>
      <c r="AI19" s="199"/>
      <c r="AJ19" s="199"/>
      <c r="AK19" s="199"/>
      <c r="AL19" s="205"/>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row>
    <row r="20" spans="1:66" ht="12.75" customHeight="1" thickBot="1">
      <c r="A20" s="206" t="s">
        <v>35</v>
      </c>
      <c r="B20" s="207"/>
      <c r="C20" s="207"/>
      <c r="D20" s="207"/>
      <c r="E20" s="207"/>
      <c r="F20" s="208"/>
      <c r="G20" s="212" t="s">
        <v>36</v>
      </c>
      <c r="H20" s="212"/>
      <c r="I20" s="213"/>
      <c r="J20" s="212" t="s">
        <v>37</v>
      </c>
      <c r="K20" s="212"/>
      <c r="L20" s="213"/>
      <c r="M20" s="216" t="s">
        <v>38</v>
      </c>
      <c r="N20" s="217"/>
      <c r="O20" s="217"/>
      <c r="P20" s="218"/>
      <c r="Q20" s="216" t="s">
        <v>39</v>
      </c>
      <c r="R20" s="217"/>
      <c r="S20" s="217"/>
      <c r="T20" s="218"/>
      <c r="U20" s="222" t="s">
        <v>40</v>
      </c>
      <c r="V20" s="212"/>
      <c r="W20" s="213"/>
      <c r="X20" s="222" t="s">
        <v>41</v>
      </c>
      <c r="Y20" s="212"/>
      <c r="Z20" s="212"/>
      <c r="AA20" s="213"/>
      <c r="AB20" s="222" t="s">
        <v>42</v>
      </c>
      <c r="AC20" s="212"/>
      <c r="AD20" s="213"/>
      <c r="AE20" s="222" t="s">
        <v>43</v>
      </c>
      <c r="AF20" s="212"/>
      <c r="AG20" s="212"/>
      <c r="AH20" s="213"/>
      <c r="AI20" s="222" t="s">
        <v>44</v>
      </c>
      <c r="AJ20" s="212"/>
      <c r="AK20" s="212"/>
      <c r="AL20" s="224"/>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66" s="28" customFormat="1" ht="9.75" customHeight="1" thickBot="1">
      <c r="A21" s="209"/>
      <c r="B21" s="210"/>
      <c r="C21" s="210"/>
      <c r="D21" s="210"/>
      <c r="E21" s="210"/>
      <c r="F21" s="211"/>
      <c r="G21" s="214"/>
      <c r="H21" s="214"/>
      <c r="I21" s="215"/>
      <c r="J21" s="214"/>
      <c r="K21" s="214"/>
      <c r="L21" s="215"/>
      <c r="M21" s="219"/>
      <c r="N21" s="220"/>
      <c r="O21" s="220"/>
      <c r="P21" s="221"/>
      <c r="Q21" s="219"/>
      <c r="R21" s="220"/>
      <c r="S21" s="220"/>
      <c r="T21" s="221"/>
      <c r="U21" s="223"/>
      <c r="V21" s="214"/>
      <c r="W21" s="215"/>
      <c r="X21" s="223"/>
      <c r="Y21" s="214"/>
      <c r="Z21" s="214"/>
      <c r="AA21" s="215"/>
      <c r="AB21" s="223"/>
      <c r="AC21" s="214"/>
      <c r="AD21" s="215"/>
      <c r="AE21" s="223"/>
      <c r="AF21" s="214"/>
      <c r="AG21" s="214"/>
      <c r="AH21" s="215"/>
      <c r="AI21" s="223"/>
      <c r="AJ21" s="214"/>
      <c r="AK21" s="214"/>
      <c r="AL21" s="225"/>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66" ht="12" customHeight="1">
      <c r="A22" s="173" t="s">
        <v>45</v>
      </c>
      <c r="B22" s="174"/>
      <c r="C22" s="174"/>
      <c r="D22" s="174"/>
      <c r="E22" s="174"/>
      <c r="F22" s="175"/>
      <c r="G22" s="179" t="s">
        <v>208</v>
      </c>
      <c r="H22" s="227"/>
      <c r="I22" s="228"/>
      <c r="J22" s="232" t="s">
        <v>195</v>
      </c>
      <c r="K22" s="233"/>
      <c r="L22" s="234"/>
      <c r="M22" s="236"/>
      <c r="N22" s="237"/>
      <c r="O22" s="237"/>
      <c r="P22" s="238"/>
      <c r="Q22" s="241" t="s">
        <v>301</v>
      </c>
      <c r="R22" s="242"/>
      <c r="S22" s="242"/>
      <c r="T22" s="243"/>
      <c r="U22" s="247">
        <v>1</v>
      </c>
      <c r="V22" s="247"/>
      <c r="W22" s="248"/>
      <c r="X22" s="251">
        <v>3</v>
      </c>
      <c r="Y22" s="252"/>
      <c r="Z22" s="252"/>
      <c r="AA22" s="253"/>
      <c r="AB22" s="257"/>
      <c r="AC22" s="258"/>
      <c r="AD22" s="259"/>
      <c r="AE22" s="263">
        <v>2109.6</v>
      </c>
      <c r="AF22" s="263"/>
      <c r="AG22" s="263"/>
      <c r="AH22" s="264"/>
      <c r="AI22" s="267">
        <v>6328.8</v>
      </c>
      <c r="AJ22" s="263"/>
      <c r="AK22" s="263"/>
      <c r="AL22" s="268"/>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66" ht="15" customHeight="1">
      <c r="A23" s="226"/>
      <c r="B23" s="177"/>
      <c r="C23" s="177"/>
      <c r="D23" s="177"/>
      <c r="E23" s="177"/>
      <c r="F23" s="178"/>
      <c r="G23" s="229"/>
      <c r="H23" s="230"/>
      <c r="I23" s="231"/>
      <c r="J23" s="235"/>
      <c r="K23" s="230"/>
      <c r="L23" s="231"/>
      <c r="M23" s="239"/>
      <c r="N23" s="239"/>
      <c r="O23" s="239"/>
      <c r="P23" s="240"/>
      <c r="Q23" s="244"/>
      <c r="R23" s="245"/>
      <c r="S23" s="245"/>
      <c r="T23" s="246"/>
      <c r="U23" s="249"/>
      <c r="V23" s="249"/>
      <c r="W23" s="250"/>
      <c r="X23" s="254"/>
      <c r="Y23" s="255"/>
      <c r="Z23" s="255"/>
      <c r="AA23" s="256"/>
      <c r="AB23" s="260"/>
      <c r="AC23" s="261"/>
      <c r="AD23" s="262"/>
      <c r="AE23" s="265"/>
      <c r="AF23" s="265"/>
      <c r="AG23" s="265"/>
      <c r="AH23" s="266"/>
      <c r="AI23" s="269"/>
      <c r="AJ23" s="265"/>
      <c r="AK23" s="265"/>
      <c r="AL23" s="270"/>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row>
    <row r="24" spans="1:66" ht="12" customHeight="1">
      <c r="A24" s="189" t="s">
        <v>93</v>
      </c>
      <c r="B24" s="190"/>
      <c r="C24" s="190"/>
      <c r="D24" s="190"/>
      <c r="E24" s="190"/>
      <c r="F24" s="191"/>
      <c r="G24" s="272"/>
      <c r="H24" s="272"/>
      <c r="I24" s="273"/>
      <c r="J24" s="276"/>
      <c r="K24" s="272"/>
      <c r="L24" s="273"/>
      <c r="M24" s="278" t="s">
        <v>301</v>
      </c>
      <c r="N24" s="278"/>
      <c r="O24" s="278"/>
      <c r="P24" s="279"/>
      <c r="Q24" s="282" t="s">
        <v>301</v>
      </c>
      <c r="R24" s="278"/>
      <c r="S24" s="278"/>
      <c r="T24" s="279"/>
      <c r="U24" s="284">
        <v>1</v>
      </c>
      <c r="V24" s="284"/>
      <c r="W24" s="285"/>
      <c r="X24" s="286">
        <v>3</v>
      </c>
      <c r="Y24" s="287"/>
      <c r="Z24" s="287"/>
      <c r="AA24" s="288"/>
      <c r="AB24" s="292"/>
      <c r="AC24" s="292"/>
      <c r="AD24" s="293"/>
      <c r="AE24" s="296">
        <v>1687.68</v>
      </c>
      <c r="AF24" s="296"/>
      <c r="AG24" s="296"/>
      <c r="AH24" s="297"/>
      <c r="AI24" s="300">
        <v>5063.04</v>
      </c>
      <c r="AJ24" s="296"/>
      <c r="AK24" s="296"/>
      <c r="AL24" s="301"/>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row>
    <row r="25" spans="1:66" ht="15" customHeight="1" thickBot="1">
      <c r="A25" s="271"/>
      <c r="B25" s="193"/>
      <c r="C25" s="193"/>
      <c r="D25" s="193"/>
      <c r="E25" s="193"/>
      <c r="F25" s="194"/>
      <c r="G25" s="274"/>
      <c r="H25" s="274"/>
      <c r="I25" s="275"/>
      <c r="J25" s="277"/>
      <c r="K25" s="274"/>
      <c r="L25" s="275"/>
      <c r="M25" s="280"/>
      <c r="N25" s="280"/>
      <c r="O25" s="280"/>
      <c r="P25" s="281"/>
      <c r="Q25" s="283"/>
      <c r="R25" s="280"/>
      <c r="S25" s="280"/>
      <c r="T25" s="281"/>
      <c r="U25" s="284"/>
      <c r="V25" s="284"/>
      <c r="W25" s="285"/>
      <c r="X25" s="289"/>
      <c r="Y25" s="290"/>
      <c r="Z25" s="290"/>
      <c r="AA25" s="291"/>
      <c r="AB25" s="294"/>
      <c r="AC25" s="294"/>
      <c r="AD25" s="295"/>
      <c r="AE25" s="298"/>
      <c r="AF25" s="298"/>
      <c r="AG25" s="298"/>
      <c r="AH25" s="299"/>
      <c r="AI25" s="302"/>
      <c r="AJ25" s="298"/>
      <c r="AK25" s="298"/>
      <c r="AL25" s="303"/>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row>
    <row r="26" spans="1:66" s="28" customFormat="1" ht="16.5" customHeight="1" thickBot="1">
      <c r="A26" s="304" t="s">
        <v>46</v>
      </c>
      <c r="B26" s="305"/>
      <c r="C26" s="305"/>
      <c r="D26" s="305"/>
      <c r="E26" s="305"/>
      <c r="F26" s="305"/>
      <c r="G26" s="306" t="s">
        <v>36</v>
      </c>
      <c r="H26" s="307"/>
      <c r="I26" s="308"/>
      <c r="J26" s="309" t="s">
        <v>37</v>
      </c>
      <c r="K26" s="307"/>
      <c r="L26" s="308"/>
      <c r="M26" s="310" t="s">
        <v>47</v>
      </c>
      <c r="N26" s="311"/>
      <c r="O26" s="311"/>
      <c r="P26" s="312"/>
      <c r="Q26" s="310" t="s">
        <v>48</v>
      </c>
      <c r="R26" s="311"/>
      <c r="S26" s="311"/>
      <c r="T26" s="312"/>
      <c r="U26" s="309" t="s">
        <v>40</v>
      </c>
      <c r="V26" s="307"/>
      <c r="W26" s="308"/>
      <c r="X26" s="309" t="s">
        <v>41</v>
      </c>
      <c r="Y26" s="307"/>
      <c r="Z26" s="307"/>
      <c r="AA26" s="308"/>
      <c r="AB26" s="307" t="s">
        <v>42</v>
      </c>
      <c r="AC26" s="307"/>
      <c r="AD26" s="308"/>
      <c r="AE26" s="307" t="s">
        <v>43</v>
      </c>
      <c r="AF26" s="307"/>
      <c r="AG26" s="307"/>
      <c r="AH26" s="308"/>
      <c r="AI26" s="309" t="s">
        <v>44</v>
      </c>
      <c r="AJ26" s="307"/>
      <c r="AK26" s="307"/>
      <c r="AL26" s="313"/>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row>
    <row r="27" spans="1:66" ht="12" customHeight="1">
      <c r="A27" s="173" t="s">
        <v>49</v>
      </c>
      <c r="B27" s="174"/>
      <c r="C27" s="174"/>
      <c r="D27" s="174"/>
      <c r="E27" s="174"/>
      <c r="F27" s="175"/>
      <c r="G27" s="179"/>
      <c r="H27" s="227"/>
      <c r="I27" s="228"/>
      <c r="J27" s="232"/>
      <c r="K27" s="233"/>
      <c r="L27" s="234"/>
      <c r="M27" s="237"/>
      <c r="N27" s="237"/>
      <c r="O27" s="237"/>
      <c r="P27" s="238"/>
      <c r="Q27" s="241"/>
      <c r="R27" s="242"/>
      <c r="S27" s="242"/>
      <c r="T27" s="243"/>
      <c r="U27" s="247"/>
      <c r="V27" s="247"/>
      <c r="W27" s="248"/>
      <c r="X27" s="251"/>
      <c r="Y27" s="252"/>
      <c r="Z27" s="252"/>
      <c r="AA27" s="253"/>
      <c r="AB27" s="257">
        <f>X27/15</f>
        <v>0</v>
      </c>
      <c r="AC27" s="258"/>
      <c r="AD27" s="259"/>
      <c r="AE27" s="314"/>
      <c r="AF27" s="314"/>
      <c r="AG27" s="314"/>
      <c r="AH27" s="315"/>
      <c r="AI27" s="267">
        <f>AB27*AE27</f>
        <v>0</v>
      </c>
      <c r="AJ27" s="263"/>
      <c r="AK27" s="263"/>
      <c r="AL27" s="268"/>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row>
    <row r="28" spans="1:66" ht="15" customHeight="1">
      <c r="A28" s="226"/>
      <c r="B28" s="177"/>
      <c r="C28" s="177"/>
      <c r="D28" s="177"/>
      <c r="E28" s="177"/>
      <c r="F28" s="178"/>
      <c r="G28" s="229"/>
      <c r="H28" s="230"/>
      <c r="I28" s="231"/>
      <c r="J28" s="235"/>
      <c r="K28" s="230"/>
      <c r="L28" s="231"/>
      <c r="M28" s="239"/>
      <c r="N28" s="239"/>
      <c r="O28" s="239"/>
      <c r="P28" s="240"/>
      <c r="Q28" s="244"/>
      <c r="R28" s="245"/>
      <c r="S28" s="245"/>
      <c r="T28" s="246"/>
      <c r="U28" s="249"/>
      <c r="V28" s="249"/>
      <c r="W28" s="250"/>
      <c r="X28" s="254"/>
      <c r="Y28" s="255"/>
      <c r="Z28" s="255"/>
      <c r="AA28" s="256"/>
      <c r="AB28" s="260"/>
      <c r="AC28" s="261"/>
      <c r="AD28" s="262"/>
      <c r="AE28" s="316"/>
      <c r="AF28" s="316"/>
      <c r="AG28" s="316"/>
      <c r="AH28" s="317"/>
      <c r="AI28" s="269"/>
      <c r="AJ28" s="265"/>
      <c r="AK28" s="265"/>
      <c r="AL28" s="270"/>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row>
    <row r="29" spans="1:66" ht="12" customHeight="1">
      <c r="A29" s="189" t="s">
        <v>94</v>
      </c>
      <c r="B29" s="190"/>
      <c r="C29" s="190"/>
      <c r="D29" s="190"/>
      <c r="E29" s="190"/>
      <c r="F29" s="191"/>
      <c r="G29" s="318"/>
      <c r="H29" s="272"/>
      <c r="I29" s="273"/>
      <c r="J29" s="276"/>
      <c r="K29" s="272"/>
      <c r="L29" s="273"/>
      <c r="M29" s="278"/>
      <c r="N29" s="278"/>
      <c r="O29" s="278"/>
      <c r="P29" s="279"/>
      <c r="Q29" s="282"/>
      <c r="R29" s="278"/>
      <c r="S29" s="278"/>
      <c r="T29" s="279"/>
      <c r="U29" s="320"/>
      <c r="V29" s="320"/>
      <c r="W29" s="321"/>
      <c r="X29" s="286"/>
      <c r="Y29" s="287"/>
      <c r="Z29" s="287"/>
      <c r="AA29" s="288"/>
      <c r="AB29" s="292">
        <f>X29/15</f>
        <v>0</v>
      </c>
      <c r="AC29" s="292"/>
      <c r="AD29" s="293"/>
      <c r="AE29" s="322"/>
      <c r="AF29" s="322"/>
      <c r="AG29" s="322"/>
      <c r="AH29" s="323"/>
      <c r="AI29" s="300">
        <f>IF(AB29=0,AB27*AE29,IF(AE29=0,AB29*AE27,AB29*AE29))</f>
        <v>0</v>
      </c>
      <c r="AJ29" s="296"/>
      <c r="AK29" s="296"/>
      <c r="AL29" s="30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row>
    <row r="30" spans="1:66" ht="15" customHeight="1" thickBot="1">
      <c r="A30" s="271"/>
      <c r="B30" s="193"/>
      <c r="C30" s="193"/>
      <c r="D30" s="193"/>
      <c r="E30" s="193"/>
      <c r="F30" s="194"/>
      <c r="G30" s="319"/>
      <c r="H30" s="274"/>
      <c r="I30" s="275"/>
      <c r="J30" s="277"/>
      <c r="K30" s="274"/>
      <c r="L30" s="275"/>
      <c r="M30" s="280"/>
      <c r="N30" s="280"/>
      <c r="O30" s="280"/>
      <c r="P30" s="281"/>
      <c r="Q30" s="283"/>
      <c r="R30" s="280"/>
      <c r="S30" s="280"/>
      <c r="T30" s="281"/>
      <c r="U30" s="284"/>
      <c r="V30" s="284"/>
      <c r="W30" s="285"/>
      <c r="X30" s="289"/>
      <c r="Y30" s="290"/>
      <c r="Z30" s="290"/>
      <c r="AA30" s="291"/>
      <c r="AB30" s="294"/>
      <c r="AC30" s="294"/>
      <c r="AD30" s="295"/>
      <c r="AE30" s="324"/>
      <c r="AF30" s="324"/>
      <c r="AG30" s="324"/>
      <c r="AH30" s="325"/>
      <c r="AI30" s="302"/>
      <c r="AJ30" s="298"/>
      <c r="AK30" s="298"/>
      <c r="AL30" s="303"/>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row>
    <row r="31" spans="1:66" ht="16.5" customHeight="1" thickBot="1">
      <c r="A31" s="326" t="s">
        <v>50</v>
      </c>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8"/>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row>
    <row r="32" spans="1:66" s="29" customFormat="1" ht="12.75" customHeight="1">
      <c r="A32" s="329" t="s">
        <v>51</v>
      </c>
      <c r="B32" s="330"/>
      <c r="C32" s="330"/>
      <c r="D32" s="330"/>
      <c r="E32" s="330"/>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1"/>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s="7" customFormat="1" ht="13.5" customHeight="1">
      <c r="A33" s="332"/>
      <c r="B33" s="333"/>
      <c r="C33" s="333"/>
      <c r="D33" s="334"/>
      <c r="E33" s="335" t="s">
        <v>52</v>
      </c>
      <c r="F33" s="336"/>
      <c r="G33" s="336"/>
      <c r="H33" s="336"/>
      <c r="I33" s="336"/>
      <c r="J33" s="336"/>
      <c r="K33" s="336"/>
      <c r="L33" s="336"/>
      <c r="M33" s="336"/>
      <c r="N33" s="336"/>
      <c r="O33" s="337"/>
      <c r="P33" s="335" t="s">
        <v>53</v>
      </c>
      <c r="Q33" s="338"/>
      <c r="R33" s="338"/>
      <c r="S33" s="338"/>
      <c r="T33" s="338"/>
      <c r="U33" s="338"/>
      <c r="V33" s="338"/>
      <c r="W33" s="338"/>
      <c r="X33" s="338"/>
      <c r="Y33" s="338"/>
      <c r="Z33" s="339"/>
      <c r="AA33" s="340" t="s">
        <v>54</v>
      </c>
      <c r="AB33" s="341"/>
      <c r="AC33" s="341"/>
      <c r="AD33" s="341"/>
      <c r="AE33" s="340" t="s">
        <v>55</v>
      </c>
      <c r="AF33" s="341"/>
      <c r="AG33" s="341"/>
      <c r="AH33" s="341"/>
      <c r="AI33" s="340" t="s">
        <v>56</v>
      </c>
      <c r="AJ33" s="341"/>
      <c r="AK33" s="341"/>
      <c r="AL33" s="342"/>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row>
    <row r="34" spans="1:66" ht="18" customHeight="1">
      <c r="A34" s="343" t="s">
        <v>57</v>
      </c>
      <c r="B34" s="344"/>
      <c r="C34" s="344"/>
      <c r="D34" s="345"/>
      <c r="E34" s="346"/>
      <c r="F34" s="347"/>
      <c r="G34" s="347"/>
      <c r="H34" s="347"/>
      <c r="I34" s="347"/>
      <c r="J34" s="347"/>
      <c r="K34" s="347"/>
      <c r="L34" s="347"/>
      <c r="M34" s="347"/>
      <c r="N34" s="347"/>
      <c r="O34" s="348"/>
      <c r="P34" s="349"/>
      <c r="Q34" s="350"/>
      <c r="R34" s="350"/>
      <c r="S34" s="350"/>
      <c r="T34" s="350"/>
      <c r="U34" s="350"/>
      <c r="V34" s="350"/>
      <c r="W34" s="350"/>
      <c r="X34" s="350"/>
      <c r="Y34" s="350"/>
      <c r="Z34" s="351"/>
      <c r="AA34" s="352"/>
      <c r="AB34" s="353"/>
      <c r="AC34" s="353"/>
      <c r="AD34" s="354"/>
      <c r="AE34" s="355"/>
      <c r="AF34" s="356"/>
      <c r="AG34" s="356"/>
      <c r="AH34" s="357"/>
      <c r="AI34" s="355"/>
      <c r="AJ34" s="356"/>
      <c r="AK34" s="356"/>
      <c r="AL34" s="358"/>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row>
    <row r="35" spans="1:66" ht="18" customHeight="1">
      <c r="A35" s="359" t="s">
        <v>58</v>
      </c>
      <c r="B35" s="338"/>
      <c r="C35" s="338"/>
      <c r="D35" s="339"/>
      <c r="E35" s="360"/>
      <c r="F35" s="361"/>
      <c r="G35" s="361"/>
      <c r="H35" s="361"/>
      <c r="I35" s="361"/>
      <c r="J35" s="361"/>
      <c r="K35" s="361"/>
      <c r="L35" s="361"/>
      <c r="M35" s="361"/>
      <c r="N35" s="361"/>
      <c r="O35" s="362"/>
      <c r="P35" s="355"/>
      <c r="Q35" s="356"/>
      <c r="R35" s="356"/>
      <c r="S35" s="356"/>
      <c r="T35" s="356"/>
      <c r="U35" s="356"/>
      <c r="V35" s="356"/>
      <c r="W35" s="356"/>
      <c r="X35" s="356"/>
      <c r="Y35" s="356"/>
      <c r="Z35" s="357"/>
      <c r="AA35" s="352"/>
      <c r="AB35" s="353"/>
      <c r="AC35" s="353"/>
      <c r="AD35" s="354"/>
      <c r="AE35" s="355"/>
      <c r="AF35" s="356"/>
      <c r="AG35" s="356"/>
      <c r="AH35" s="357"/>
      <c r="AI35" s="363"/>
      <c r="AJ35" s="364"/>
      <c r="AK35" s="364"/>
      <c r="AL35" s="365"/>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row>
    <row r="36" spans="1:66" ht="18" customHeight="1">
      <c r="A36" s="359" t="s">
        <v>59</v>
      </c>
      <c r="B36" s="338"/>
      <c r="C36" s="338"/>
      <c r="D36" s="339"/>
      <c r="E36" s="360"/>
      <c r="F36" s="361"/>
      <c r="G36" s="361"/>
      <c r="H36" s="361"/>
      <c r="I36" s="361"/>
      <c r="J36" s="361"/>
      <c r="K36" s="361"/>
      <c r="L36" s="361"/>
      <c r="M36" s="361"/>
      <c r="N36" s="361"/>
      <c r="O36" s="362"/>
      <c r="P36" s="355"/>
      <c r="Q36" s="356"/>
      <c r="R36" s="356"/>
      <c r="S36" s="356"/>
      <c r="T36" s="356"/>
      <c r="U36" s="356"/>
      <c r="V36" s="356"/>
      <c r="W36" s="356"/>
      <c r="X36" s="356"/>
      <c r="Y36" s="356"/>
      <c r="Z36" s="357"/>
      <c r="AA36" s="352"/>
      <c r="AB36" s="353"/>
      <c r="AC36" s="353"/>
      <c r="AD36" s="354"/>
      <c r="AE36" s="366"/>
      <c r="AF36" s="367"/>
      <c r="AG36" s="367"/>
      <c r="AH36" s="368"/>
      <c r="AI36" s="366"/>
      <c r="AJ36" s="367"/>
      <c r="AK36" s="367"/>
      <c r="AL36" s="369"/>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row>
    <row r="37" spans="1:66" ht="18" customHeight="1" thickBot="1">
      <c r="A37" s="370" t="s">
        <v>60</v>
      </c>
      <c r="B37" s="371"/>
      <c r="C37" s="371"/>
      <c r="D37" s="372"/>
      <c r="E37" s="373"/>
      <c r="F37" s="374"/>
      <c r="G37" s="374"/>
      <c r="H37" s="374"/>
      <c r="I37" s="374"/>
      <c r="J37" s="374"/>
      <c r="K37" s="374"/>
      <c r="L37" s="374"/>
      <c r="M37" s="374"/>
      <c r="N37" s="374"/>
      <c r="O37" s="375"/>
      <c r="P37" s="376"/>
      <c r="Q37" s="377"/>
      <c r="R37" s="377"/>
      <c r="S37" s="377"/>
      <c r="T37" s="377"/>
      <c r="U37" s="377"/>
      <c r="V37" s="377"/>
      <c r="W37" s="377"/>
      <c r="X37" s="377"/>
      <c r="Y37" s="377"/>
      <c r="Z37" s="378"/>
      <c r="AA37" s="379"/>
      <c r="AB37" s="380"/>
      <c r="AC37" s="380"/>
      <c r="AD37" s="381"/>
      <c r="AE37" s="382" t="s">
        <v>61</v>
      </c>
      <c r="AF37" s="383"/>
      <c r="AG37" s="383"/>
      <c r="AH37" s="384"/>
      <c r="AI37" s="379"/>
      <c r="AJ37" s="380"/>
      <c r="AK37" s="380"/>
      <c r="AL37" s="385"/>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row>
    <row r="38" spans="1:66" ht="11.25">
      <c r="A38" s="386" t="s">
        <v>62</v>
      </c>
      <c r="B38" s="387"/>
      <c r="C38" s="387"/>
      <c r="D38" s="387"/>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388"/>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row>
    <row r="39" spans="1:38" ht="12" thickBot="1">
      <c r="A39" s="389" t="s">
        <v>63</v>
      </c>
      <c r="B39" s="390"/>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1"/>
    </row>
    <row r="40" spans="1:66" ht="12.75" customHeight="1" thickBot="1">
      <c r="A40" s="392" t="s">
        <v>64</v>
      </c>
      <c r="B40" s="393"/>
      <c r="C40" s="393"/>
      <c r="D40" s="393"/>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394"/>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row>
    <row r="41" spans="1:66" s="28" customFormat="1" ht="18.75" customHeight="1" thickBot="1">
      <c r="A41" s="30" t="s">
        <v>65</v>
      </c>
      <c r="B41" s="31"/>
      <c r="C41" s="31"/>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row>
    <row r="42" spans="1:38" ht="15" customHeight="1">
      <c r="A42" s="397" t="s">
        <v>66</v>
      </c>
      <c r="B42" s="398"/>
      <c r="C42" s="398"/>
      <c r="D42" s="398"/>
      <c r="E42" s="398"/>
      <c r="F42" s="399"/>
      <c r="G42" s="399"/>
      <c r="H42" s="399"/>
      <c r="I42" s="399"/>
      <c r="J42" s="398" t="s">
        <v>67</v>
      </c>
      <c r="K42" s="398"/>
      <c r="L42" s="398"/>
      <c r="M42" s="398"/>
      <c r="N42" s="398"/>
      <c r="O42" s="399"/>
      <c r="P42" s="399"/>
      <c r="Q42" s="399"/>
      <c r="R42" s="399"/>
      <c r="S42" s="399"/>
      <c r="T42" s="399" t="s">
        <v>68</v>
      </c>
      <c r="U42" s="399"/>
      <c r="V42" s="399"/>
      <c r="W42" s="399"/>
      <c r="X42" s="399"/>
      <c r="Y42" s="399"/>
      <c r="Z42" s="399"/>
      <c r="AA42" s="399"/>
      <c r="AB42" s="399" t="s">
        <v>67</v>
      </c>
      <c r="AC42" s="399"/>
      <c r="AD42" s="399"/>
      <c r="AE42" s="399"/>
      <c r="AF42" s="399"/>
      <c r="AG42" s="400"/>
      <c r="AH42" s="400"/>
      <c r="AI42" s="400"/>
      <c r="AJ42" s="400"/>
      <c r="AK42" s="400"/>
      <c r="AL42" s="401"/>
    </row>
    <row r="43" spans="1:38" ht="15" customHeight="1">
      <c r="A43" s="402" t="s">
        <v>66</v>
      </c>
      <c r="B43" s="403"/>
      <c r="C43" s="403"/>
      <c r="D43" s="403"/>
      <c r="E43" s="404"/>
      <c r="F43" s="399"/>
      <c r="G43" s="399"/>
      <c r="H43" s="399"/>
      <c r="I43" s="399"/>
      <c r="J43" s="398" t="s">
        <v>67</v>
      </c>
      <c r="K43" s="398"/>
      <c r="L43" s="398"/>
      <c r="M43" s="398"/>
      <c r="N43" s="398"/>
      <c r="O43" s="399"/>
      <c r="P43" s="399"/>
      <c r="Q43" s="399"/>
      <c r="R43" s="399"/>
      <c r="S43" s="399"/>
      <c r="T43" s="399" t="s">
        <v>68</v>
      </c>
      <c r="U43" s="399"/>
      <c r="V43" s="399"/>
      <c r="W43" s="399"/>
      <c r="X43" s="399"/>
      <c r="Y43" s="399"/>
      <c r="Z43" s="399"/>
      <c r="AA43" s="399"/>
      <c r="AB43" s="399" t="s">
        <v>67</v>
      </c>
      <c r="AC43" s="399"/>
      <c r="AD43" s="399"/>
      <c r="AE43" s="399"/>
      <c r="AF43" s="399"/>
      <c r="AG43" s="400"/>
      <c r="AH43" s="400"/>
      <c r="AI43" s="400"/>
      <c r="AJ43" s="400"/>
      <c r="AK43" s="400"/>
      <c r="AL43" s="401"/>
    </row>
    <row r="44" spans="1:38" ht="15" customHeight="1">
      <c r="A44" s="405" t="s">
        <v>69</v>
      </c>
      <c r="B44" s="399"/>
      <c r="C44" s="399"/>
      <c r="D44" s="399"/>
      <c r="E44" s="399"/>
      <c r="F44" s="399"/>
      <c r="G44" s="399"/>
      <c r="H44" s="399"/>
      <c r="I44" s="399"/>
      <c r="J44" s="398" t="s">
        <v>70</v>
      </c>
      <c r="K44" s="398"/>
      <c r="L44" s="398"/>
      <c r="M44" s="398"/>
      <c r="N44" s="398"/>
      <c r="O44" s="399"/>
      <c r="P44" s="399"/>
      <c r="Q44" s="399"/>
      <c r="R44" s="399"/>
      <c r="S44" s="399"/>
      <c r="T44" s="399" t="s">
        <v>71</v>
      </c>
      <c r="U44" s="399"/>
      <c r="V44" s="399"/>
      <c r="W44" s="399"/>
      <c r="X44" s="399"/>
      <c r="Y44" s="399"/>
      <c r="Z44" s="399"/>
      <c r="AA44" s="399"/>
      <c r="AB44" s="399" t="s">
        <v>72</v>
      </c>
      <c r="AC44" s="399"/>
      <c r="AD44" s="399"/>
      <c r="AE44" s="399"/>
      <c r="AF44" s="399"/>
      <c r="AG44" s="400"/>
      <c r="AH44" s="400"/>
      <c r="AI44" s="400"/>
      <c r="AJ44" s="400"/>
      <c r="AK44" s="400"/>
      <c r="AL44" s="401"/>
    </row>
    <row r="45" spans="1:38" ht="15" customHeight="1">
      <c r="A45" s="397" t="s">
        <v>73</v>
      </c>
      <c r="B45" s="398"/>
      <c r="C45" s="398"/>
      <c r="D45" s="398"/>
      <c r="E45" s="398"/>
      <c r="F45" s="399"/>
      <c r="G45" s="399"/>
      <c r="H45" s="399"/>
      <c r="I45" s="399"/>
      <c r="J45" s="398" t="s">
        <v>74</v>
      </c>
      <c r="K45" s="398"/>
      <c r="L45" s="398"/>
      <c r="M45" s="398"/>
      <c r="N45" s="398"/>
      <c r="O45" s="399"/>
      <c r="P45" s="399"/>
      <c r="Q45" s="399"/>
      <c r="R45" s="399"/>
      <c r="S45" s="399"/>
      <c r="T45" s="399" t="s">
        <v>75</v>
      </c>
      <c r="U45" s="399"/>
      <c r="V45" s="399"/>
      <c r="W45" s="399"/>
      <c r="X45" s="399"/>
      <c r="Y45" s="399"/>
      <c r="Z45" s="399"/>
      <c r="AA45" s="399"/>
      <c r="AB45" s="399" t="s">
        <v>76</v>
      </c>
      <c r="AC45" s="399"/>
      <c r="AD45" s="399"/>
      <c r="AE45" s="399"/>
      <c r="AF45" s="399"/>
      <c r="AG45" s="400"/>
      <c r="AH45" s="400"/>
      <c r="AI45" s="400"/>
      <c r="AJ45" s="400"/>
      <c r="AK45" s="400"/>
      <c r="AL45" s="401"/>
    </row>
    <row r="46" spans="1:38" ht="15" customHeight="1">
      <c r="A46" s="397" t="s">
        <v>77</v>
      </c>
      <c r="B46" s="398"/>
      <c r="C46" s="398"/>
      <c r="D46" s="398"/>
      <c r="E46" s="398"/>
      <c r="F46" s="399"/>
      <c r="G46" s="399"/>
      <c r="H46" s="399"/>
      <c r="I46" s="399"/>
      <c r="J46" s="398" t="s">
        <v>78</v>
      </c>
      <c r="K46" s="398"/>
      <c r="L46" s="398"/>
      <c r="M46" s="398"/>
      <c r="N46" s="398"/>
      <c r="O46" s="399"/>
      <c r="P46" s="399"/>
      <c r="Q46" s="399"/>
      <c r="R46" s="399"/>
      <c r="S46" s="399"/>
      <c r="T46" s="399" t="s">
        <v>79</v>
      </c>
      <c r="U46" s="399"/>
      <c r="V46" s="399"/>
      <c r="W46" s="399"/>
      <c r="X46" s="399"/>
      <c r="Y46" s="399"/>
      <c r="Z46" s="399"/>
      <c r="AA46" s="399"/>
      <c r="AB46" s="406" t="s">
        <v>80</v>
      </c>
      <c r="AC46" s="403"/>
      <c r="AD46" s="403"/>
      <c r="AE46" s="403"/>
      <c r="AF46" s="404"/>
      <c r="AG46" s="400"/>
      <c r="AH46" s="400"/>
      <c r="AI46" s="400"/>
      <c r="AJ46" s="400"/>
      <c r="AK46" s="400"/>
      <c r="AL46" s="401"/>
    </row>
    <row r="47" spans="1:38" ht="15" customHeight="1">
      <c r="A47" s="397" t="s">
        <v>81</v>
      </c>
      <c r="B47" s="398"/>
      <c r="C47" s="398"/>
      <c r="D47" s="398"/>
      <c r="E47" s="398"/>
      <c r="F47" s="399"/>
      <c r="G47" s="399"/>
      <c r="H47" s="399"/>
      <c r="I47" s="399"/>
      <c r="J47" s="398" t="s">
        <v>82</v>
      </c>
      <c r="K47" s="398"/>
      <c r="L47" s="398"/>
      <c r="M47" s="398"/>
      <c r="N47" s="398"/>
      <c r="O47" s="399"/>
      <c r="P47" s="399"/>
      <c r="Q47" s="399"/>
      <c r="R47" s="399"/>
      <c r="S47" s="399"/>
      <c r="T47" s="399" t="s">
        <v>83</v>
      </c>
      <c r="U47" s="399"/>
      <c r="V47" s="399"/>
      <c r="W47" s="399"/>
      <c r="X47" s="399"/>
      <c r="Y47" s="399"/>
      <c r="Z47" s="399"/>
      <c r="AA47" s="399"/>
      <c r="AB47" s="33" t="s">
        <v>84</v>
      </c>
      <c r="AC47" s="33"/>
      <c r="AD47" s="33"/>
      <c r="AE47" s="33"/>
      <c r="AF47" s="33"/>
      <c r="AG47" s="400"/>
      <c r="AH47" s="400"/>
      <c r="AI47" s="400"/>
      <c r="AJ47" s="400"/>
      <c r="AK47" s="400"/>
      <c r="AL47" s="401"/>
    </row>
    <row r="48" spans="1:38" ht="15" customHeight="1">
      <c r="A48" s="397" t="s">
        <v>85</v>
      </c>
      <c r="B48" s="398"/>
      <c r="C48" s="398"/>
      <c r="D48" s="398"/>
      <c r="E48" s="398"/>
      <c r="F48" s="399"/>
      <c r="G48" s="399"/>
      <c r="H48" s="399"/>
      <c r="I48" s="399"/>
      <c r="J48" s="398" t="s">
        <v>86</v>
      </c>
      <c r="K48" s="398"/>
      <c r="L48" s="398"/>
      <c r="M48" s="398"/>
      <c r="N48" s="398"/>
      <c r="O48" s="399"/>
      <c r="P48" s="399"/>
      <c r="Q48" s="399"/>
      <c r="R48" s="399"/>
      <c r="S48" s="399"/>
      <c r="T48" s="399" t="s">
        <v>87</v>
      </c>
      <c r="U48" s="399"/>
      <c r="V48" s="399"/>
      <c r="W48" s="399"/>
      <c r="X48" s="399"/>
      <c r="Y48" s="399"/>
      <c r="Z48" s="399"/>
      <c r="AA48" s="399"/>
      <c r="AB48" s="33" t="s">
        <v>88</v>
      </c>
      <c r="AC48" s="33"/>
      <c r="AD48" s="33"/>
      <c r="AE48" s="33"/>
      <c r="AF48" s="33"/>
      <c r="AG48" s="400"/>
      <c r="AH48" s="400"/>
      <c r="AI48" s="400"/>
      <c r="AJ48" s="400"/>
      <c r="AK48" s="400"/>
      <c r="AL48" s="401"/>
    </row>
    <row r="49" spans="1:38" ht="15" customHeight="1" thickBot="1">
      <c r="A49" s="409" t="s">
        <v>89</v>
      </c>
      <c r="B49" s="410"/>
      <c r="C49" s="410"/>
      <c r="D49" s="410"/>
      <c r="E49" s="410"/>
      <c r="F49" s="411"/>
      <c r="G49" s="411"/>
      <c r="H49" s="411"/>
      <c r="I49" s="411"/>
      <c r="J49" s="410" t="s">
        <v>90</v>
      </c>
      <c r="K49" s="410"/>
      <c r="L49" s="410"/>
      <c r="M49" s="410"/>
      <c r="N49" s="410"/>
      <c r="O49" s="411"/>
      <c r="P49" s="411"/>
      <c r="Q49" s="411"/>
      <c r="R49" s="411"/>
      <c r="S49" s="411"/>
      <c r="T49" s="411" t="s">
        <v>91</v>
      </c>
      <c r="U49" s="411"/>
      <c r="V49" s="411"/>
      <c r="W49" s="411"/>
      <c r="X49" s="411"/>
      <c r="Y49" s="411"/>
      <c r="Z49" s="411"/>
      <c r="AA49" s="411"/>
      <c r="AB49" s="34" t="s">
        <v>92</v>
      </c>
      <c r="AC49" s="34"/>
      <c r="AD49" s="34"/>
      <c r="AE49" s="34"/>
      <c r="AF49" s="34"/>
      <c r="AG49" s="407"/>
      <c r="AH49" s="407"/>
      <c r="AI49" s="407"/>
      <c r="AJ49" s="407"/>
      <c r="AK49" s="407"/>
      <c r="AL49" s="408"/>
    </row>
  </sheetData>
  <sheetProtection selectLockedCells="1"/>
  <mergeCells count="190">
    <mergeCell ref="AG48:AL48"/>
    <mergeCell ref="A47:E47"/>
    <mergeCell ref="F47:I47"/>
    <mergeCell ref="AG49:AL49"/>
    <mergeCell ref="A49:E49"/>
    <mergeCell ref="F49:I49"/>
    <mergeCell ref="J49:N49"/>
    <mergeCell ref="O49:S49"/>
    <mergeCell ref="T49:W49"/>
    <mergeCell ref="X49:AA49"/>
    <mergeCell ref="A48:E48"/>
    <mergeCell ref="F48:I48"/>
    <mergeCell ref="J48:N48"/>
    <mergeCell ref="O48:S48"/>
    <mergeCell ref="T48:W48"/>
    <mergeCell ref="X48:AA48"/>
    <mergeCell ref="J47:N47"/>
    <mergeCell ref="O47:S47"/>
    <mergeCell ref="T47:W47"/>
    <mergeCell ref="X47:AA47"/>
    <mergeCell ref="AB45:AF45"/>
    <mergeCell ref="AG45:AL45"/>
    <mergeCell ref="AB46:AF46"/>
    <mergeCell ref="AG46:AL46"/>
    <mergeCell ref="AG47:AL47"/>
    <mergeCell ref="A46:E46"/>
    <mergeCell ref="F46:I46"/>
    <mergeCell ref="J46:N46"/>
    <mergeCell ref="O46:S46"/>
    <mergeCell ref="T46:W46"/>
    <mergeCell ref="X46:AA46"/>
    <mergeCell ref="A45:E45"/>
    <mergeCell ref="F45:I45"/>
    <mergeCell ref="J45:N45"/>
    <mergeCell ref="O45:S45"/>
    <mergeCell ref="T45:W45"/>
    <mergeCell ref="X45:AA45"/>
    <mergeCell ref="AB43:AF43"/>
    <mergeCell ref="AG43:AL43"/>
    <mergeCell ref="A44:E44"/>
    <mergeCell ref="F44:I44"/>
    <mergeCell ref="J44:N44"/>
    <mergeCell ref="O44:S44"/>
    <mergeCell ref="T44:W44"/>
    <mergeCell ref="X44:AA44"/>
    <mergeCell ref="AB44:AF44"/>
    <mergeCell ref="AG44:AL44"/>
    <mergeCell ref="X42:AA42"/>
    <mergeCell ref="AB42:AF42"/>
    <mergeCell ref="AG42:AL42"/>
    <mergeCell ref="A43:E43"/>
    <mergeCell ref="F43:G43"/>
    <mergeCell ref="H43:I43"/>
    <mergeCell ref="J43:N43"/>
    <mergeCell ref="O43:S43"/>
    <mergeCell ref="T43:W43"/>
    <mergeCell ref="X43:AA43"/>
    <mergeCell ref="A38:AL38"/>
    <mergeCell ref="A39:AL39"/>
    <mergeCell ref="A40:AL40"/>
    <mergeCell ref="D41:AL41"/>
    <mergeCell ref="A42:E42"/>
    <mergeCell ref="F42:G42"/>
    <mergeCell ref="H42:I42"/>
    <mergeCell ref="J42:N42"/>
    <mergeCell ref="O42:S42"/>
    <mergeCell ref="T42:W42"/>
    <mergeCell ref="A37:D37"/>
    <mergeCell ref="E37:O37"/>
    <mergeCell ref="P37:Z37"/>
    <mergeCell ref="AA37:AD37"/>
    <mergeCell ref="AE37:AH37"/>
    <mergeCell ref="AI37:AL37"/>
    <mergeCell ref="A36:D36"/>
    <mergeCell ref="E36:O36"/>
    <mergeCell ref="P36:Z36"/>
    <mergeCell ref="AA36:AD36"/>
    <mergeCell ref="AE36:AH36"/>
    <mergeCell ref="AI36:AL36"/>
    <mergeCell ref="A35:D35"/>
    <mergeCell ref="E35:O35"/>
    <mergeCell ref="P35:Z35"/>
    <mergeCell ref="AA35:AD35"/>
    <mergeCell ref="AE35:AH35"/>
    <mergeCell ref="AI35:AL35"/>
    <mergeCell ref="A34:D34"/>
    <mergeCell ref="E34:O34"/>
    <mergeCell ref="P34:Z34"/>
    <mergeCell ref="AA34:AD34"/>
    <mergeCell ref="AE34:AH34"/>
    <mergeCell ref="AI34:AL34"/>
    <mergeCell ref="A33:D33"/>
    <mergeCell ref="E33:O33"/>
    <mergeCell ref="P33:Z33"/>
    <mergeCell ref="AA33:AD33"/>
    <mergeCell ref="AE33:AH33"/>
    <mergeCell ref="AI33:AL33"/>
    <mergeCell ref="X29:AA30"/>
    <mergeCell ref="AB29:AD30"/>
    <mergeCell ref="AE29:AH30"/>
    <mergeCell ref="AI29:AL30"/>
    <mergeCell ref="A31:AL31"/>
    <mergeCell ref="A32:AL32"/>
    <mergeCell ref="X27:AA28"/>
    <mergeCell ref="AB27:AD28"/>
    <mergeCell ref="AE27:AH28"/>
    <mergeCell ref="AI27:AL28"/>
    <mergeCell ref="A29:F30"/>
    <mergeCell ref="G29:I30"/>
    <mergeCell ref="J29:L30"/>
    <mergeCell ref="M29:P30"/>
    <mergeCell ref="Q29:T30"/>
    <mergeCell ref="U29:W30"/>
    <mergeCell ref="X26:AA26"/>
    <mergeCell ref="AB26:AD26"/>
    <mergeCell ref="AE26:AH26"/>
    <mergeCell ref="AI26:AL26"/>
    <mergeCell ref="A27:F28"/>
    <mergeCell ref="G27:I28"/>
    <mergeCell ref="J27:L28"/>
    <mergeCell ref="M27:P28"/>
    <mergeCell ref="Q27:T28"/>
    <mergeCell ref="U27:W28"/>
    <mergeCell ref="X24:AA25"/>
    <mergeCell ref="AB24:AD25"/>
    <mergeCell ref="AE24:AH25"/>
    <mergeCell ref="AI24:AL25"/>
    <mergeCell ref="A26:F26"/>
    <mergeCell ref="G26:I26"/>
    <mergeCell ref="J26:L26"/>
    <mergeCell ref="M26:P26"/>
    <mergeCell ref="Q26:T26"/>
    <mergeCell ref="U26:W26"/>
    <mergeCell ref="X22:AA23"/>
    <mergeCell ref="AB22:AD23"/>
    <mergeCell ref="AE22:AH23"/>
    <mergeCell ref="AI22:AL23"/>
    <mergeCell ref="A24:F25"/>
    <mergeCell ref="G24:I25"/>
    <mergeCell ref="J24:L25"/>
    <mergeCell ref="M24:P25"/>
    <mergeCell ref="Q24:T25"/>
    <mergeCell ref="U24:W25"/>
    <mergeCell ref="X20:AA21"/>
    <mergeCell ref="AB20:AD21"/>
    <mergeCell ref="AE20:AH21"/>
    <mergeCell ref="AI20:AL21"/>
    <mergeCell ref="A22:F23"/>
    <mergeCell ref="G22:I23"/>
    <mergeCell ref="J22:L23"/>
    <mergeCell ref="M22:P23"/>
    <mergeCell ref="Q22:T23"/>
    <mergeCell ref="U22:W23"/>
    <mergeCell ref="A18:F19"/>
    <mergeCell ref="G18:R19"/>
    <mergeCell ref="S18:AA19"/>
    <mergeCell ref="AB18:AL19"/>
    <mergeCell ref="A20:F21"/>
    <mergeCell ref="G20:I21"/>
    <mergeCell ref="J20:L21"/>
    <mergeCell ref="M20:P21"/>
    <mergeCell ref="Q20:T21"/>
    <mergeCell ref="U20:W21"/>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J4:S4"/>
    <mergeCell ref="U4:V4"/>
    <mergeCell ref="X4:AL4"/>
    <mergeCell ref="U5:V5"/>
    <mergeCell ref="H6:S6"/>
    <mergeCell ref="U6:Z6"/>
    <mergeCell ref="AA6:AL6"/>
    <mergeCell ref="G1:S1"/>
    <mergeCell ref="U1:Y1"/>
    <mergeCell ref="Z1:AL1"/>
    <mergeCell ref="E2:N2"/>
    <mergeCell ref="S2:U2"/>
    <mergeCell ref="AB2:AL2"/>
  </mergeCells>
  <dataValidations count="12">
    <dataValidation allowBlank="1" showInputMessage="1" showErrorMessage="1" promptTitle="DEPARTMENT ID" prompt="Enter the 5-digit department code.  This code begins with 10 and ends with a three-digit code which identifies the department." sqref="G20:I21"/>
    <dataValidation allowBlank="1" showInputMessage="1" showErrorMessage="1" promptTitle="JOB CODE (Required)" prompt="Enter the 4-digit payroll classification code.  &#10;For example:&#10;&#10;2358 =  Lecturer, AY&#10;2359 =  Lecturer, 12 month&#10;2360 =  Probationary/Tenured Faculty, AY&#10;2361 =  Probationary/Tenured Faculty, 12&#10;2481 =  Department Chair, 12 month&#10;2354 =  TA&#10;2355 =  GA" sqref="J20:L21"/>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dataValidation allowBlank="1" showInputMessage="1" showErrorMessage="1" promptTitle="RANK CODE (RANGE, GRADE)" prompt="5 = Professor, Lect D, Librarian&#10;4 = Assoc Prof, Lect C, Assoc Lib&#10;3 = Assist Prof, Lect B, Sr Asst Lib&#10;2 = Instructor, Lect A, Asst Lib&#10;1 = Lecturer L&#10;0 = Coaching Faculty, SSPAR's&#10;2 = Graduate Assistant&#10;1 = Teaching Associate" sqref="U20:W21"/>
    <dataValidation allowBlank="1" showInputMessage="1" showErrorMessage="1" promptTitle="PAID UNITS" prompt="Use for Part-Time Lecturers and Teaching Associates only.  This is the number of Weighted Teaching Units (WTU) for which the individual is to be paid." sqref="X20:AA21"/>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dataValidation allowBlank="1" showInputMessage="1" showErrorMessage="1" promptTitle="BASE SALARY" prompt="This is the full-time rate of pay and must be shown in whole dollars (no cents)." sqref="AE20:AH21"/>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dataValidations>
  <printOptions horizontalCentered="1"/>
  <pageMargins left="0" right="0" top="0.94" bottom="0.3" header="0.26" footer="0.16"/>
  <pageSetup fitToHeight="1" fitToWidth="1" horizontalDpi="600" verticalDpi="600" orientation="portrait" r:id="rId4"/>
  <headerFooter alignWithMargins="0">
    <oddHeader>&amp;L&amp;G&amp;R&amp;"Lucida Sans Unicode,Bold"INSTRUCTIONAL &amp;UP&amp;UERSONNEL &amp;UA&amp;UCTION &amp;UR&amp;UEQUEST FORM&amp;8
Summer PAR Sample #3</oddHeader>
    <oddFooter>&amp;L&amp;8HR: &amp;F&amp;R&amp;8 &amp;D</oddFooter>
  </headerFooter>
  <rowBreaks count="1" manualBreakCount="1">
    <brk id="38" max="255" man="1"/>
  </rowBreaks>
  <legacyDrawing r:id="rId2"/>
  <legacyDrawingHF r:id="rId3"/>
</worksheet>
</file>

<file path=xl/worksheets/sheet5.xml><?xml version="1.0" encoding="utf-8"?>
<worksheet xmlns="http://schemas.openxmlformats.org/spreadsheetml/2006/main" xmlns:r="http://schemas.openxmlformats.org/officeDocument/2006/relationships">
  <sheetPr>
    <tabColor rgb="FFFFFF00"/>
    <pageSetUpPr fitToPage="1"/>
  </sheetPr>
  <dimension ref="A1:BN49"/>
  <sheetViews>
    <sheetView view="pageLayout" zoomScaleNormal="115" workbookViewId="0" topLeftCell="A1">
      <selection activeCell="B11" sqref="B11:AL11"/>
    </sheetView>
  </sheetViews>
  <sheetFormatPr defaultColWidth="2.375" defaultRowHeight="15" customHeight="1"/>
  <cols>
    <col min="1" max="1" width="1.875" style="32" customWidth="1"/>
    <col min="2" max="2" width="2.375" style="9" customWidth="1"/>
    <col min="3" max="3" width="2.50390625" style="9" customWidth="1"/>
    <col min="4" max="4" width="2.375" style="9" customWidth="1"/>
    <col min="5" max="5" width="1.75390625" style="9" customWidth="1"/>
    <col min="6" max="6" width="2.375" style="9" customWidth="1"/>
    <col min="7" max="7" width="2.125" style="9" customWidth="1"/>
    <col min="8" max="8" width="2.375" style="9" customWidth="1"/>
    <col min="9" max="9" width="2.125" style="9" customWidth="1"/>
    <col min="10" max="10" width="1.875" style="9" customWidth="1"/>
    <col min="11" max="12" width="2.375" style="9" customWidth="1"/>
    <col min="13" max="13" width="2.75390625" style="9" customWidth="1"/>
    <col min="14" max="15" width="2.375" style="9" customWidth="1"/>
    <col min="16" max="16" width="1.875" style="9" customWidth="1"/>
    <col min="17" max="17" width="2.25390625" style="9" customWidth="1"/>
    <col min="18" max="18" width="1.625" style="9" customWidth="1"/>
    <col min="19" max="19" width="2.375" style="9" customWidth="1"/>
    <col min="20" max="20" width="2.625" style="9" customWidth="1"/>
    <col min="21" max="21" width="5.00390625" style="9" customWidth="1"/>
    <col min="22" max="22" width="1.37890625" style="9" customWidth="1"/>
    <col min="23" max="23" width="2.375" style="9" customWidth="1"/>
    <col min="24" max="24" width="1.75390625" style="9" customWidth="1"/>
    <col min="25" max="25" width="2.375" style="9" customWidth="1"/>
    <col min="26" max="26" width="2.00390625" style="9" customWidth="1"/>
    <col min="27" max="28" width="2.375" style="9" customWidth="1"/>
    <col min="29" max="29" width="1.625" style="9" customWidth="1"/>
    <col min="30" max="30" width="2.00390625" style="9" customWidth="1"/>
    <col min="31" max="31" width="2.375" style="9" customWidth="1"/>
    <col min="32" max="32" width="2.75390625" style="9" customWidth="1"/>
    <col min="33" max="33" width="6.125" style="9" customWidth="1"/>
    <col min="34" max="34" width="0.2421875" style="9" customWidth="1"/>
    <col min="35" max="35" width="0.5" style="9" hidden="1" customWidth="1"/>
    <col min="36" max="36" width="2.375" style="9" customWidth="1"/>
    <col min="37" max="37" width="4.50390625" style="9" customWidth="1"/>
    <col min="38" max="38" width="1.625" style="9" customWidth="1"/>
    <col min="39" max="16384" width="2.375" style="9" customWidth="1"/>
  </cols>
  <sheetData>
    <row r="1" spans="1:42" s="7" customFormat="1" ht="15" customHeight="1">
      <c r="A1" s="1" t="s">
        <v>0</v>
      </c>
      <c r="B1" s="2" t="s">
        <v>1</v>
      </c>
      <c r="C1" s="2"/>
      <c r="D1" s="3"/>
      <c r="E1" s="2"/>
      <c r="F1" s="2"/>
      <c r="G1" s="148" t="s">
        <v>198</v>
      </c>
      <c r="H1" s="148"/>
      <c r="I1" s="148"/>
      <c r="J1" s="148"/>
      <c r="K1" s="148"/>
      <c r="L1" s="148"/>
      <c r="M1" s="148"/>
      <c r="N1" s="148"/>
      <c r="O1" s="148"/>
      <c r="P1" s="148"/>
      <c r="Q1" s="148"/>
      <c r="R1" s="148"/>
      <c r="S1" s="148"/>
      <c r="T1" s="4"/>
      <c r="U1" s="149" t="s">
        <v>2</v>
      </c>
      <c r="V1" s="149"/>
      <c r="W1" s="150"/>
      <c r="X1" s="149"/>
      <c r="Y1" s="149"/>
      <c r="Z1" s="151" t="s">
        <v>301</v>
      </c>
      <c r="AA1" s="151"/>
      <c r="AB1" s="151"/>
      <c r="AC1" s="151"/>
      <c r="AD1" s="151"/>
      <c r="AE1" s="151"/>
      <c r="AF1" s="151"/>
      <c r="AG1" s="151"/>
      <c r="AH1" s="151"/>
      <c r="AI1" s="151"/>
      <c r="AJ1" s="151"/>
      <c r="AK1" s="151"/>
      <c r="AL1" s="151"/>
      <c r="AM1" s="6"/>
      <c r="AN1" s="6"/>
      <c r="AO1" s="6"/>
      <c r="AP1" s="6"/>
    </row>
    <row r="2" spans="1:66" ht="19.5" customHeight="1">
      <c r="A2" s="1" t="s">
        <v>3</v>
      </c>
      <c r="B2" s="2" t="s">
        <v>4</v>
      </c>
      <c r="C2" s="2"/>
      <c r="D2" s="2"/>
      <c r="E2" s="152" t="s">
        <v>217</v>
      </c>
      <c r="F2" s="153"/>
      <c r="G2" s="153"/>
      <c r="H2" s="153"/>
      <c r="I2" s="153"/>
      <c r="J2" s="153"/>
      <c r="K2" s="153"/>
      <c r="L2" s="153"/>
      <c r="M2" s="153"/>
      <c r="N2" s="153"/>
      <c r="O2" s="8"/>
      <c r="P2" s="8"/>
      <c r="Q2" s="8" t="s">
        <v>5</v>
      </c>
      <c r="R2" s="8"/>
      <c r="S2" s="154">
        <v>2</v>
      </c>
      <c r="T2" s="155"/>
      <c r="U2" s="155"/>
      <c r="V2" s="3"/>
      <c r="W2" s="3"/>
      <c r="X2" s="3"/>
      <c r="Y2" s="8" t="s">
        <v>6</v>
      </c>
      <c r="Z2" s="3"/>
      <c r="AA2" s="3"/>
      <c r="AB2" s="156" t="s">
        <v>200</v>
      </c>
      <c r="AC2" s="156"/>
      <c r="AD2" s="156"/>
      <c r="AE2" s="156"/>
      <c r="AF2" s="156"/>
      <c r="AG2" s="156"/>
      <c r="AH2" s="156"/>
      <c r="AI2" s="156"/>
      <c r="AJ2" s="156"/>
      <c r="AK2" s="156"/>
      <c r="AL2" s="156"/>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row>
    <row r="3" spans="1:66" ht="9" customHeight="1">
      <c r="A3" s="1"/>
      <c r="B3" s="2"/>
      <c r="C3" s="2"/>
      <c r="D3" s="2"/>
      <c r="E3" s="2"/>
      <c r="F3" s="2"/>
      <c r="G3" s="2"/>
      <c r="H3" s="2"/>
      <c r="I3" s="2"/>
      <c r="J3" s="2"/>
      <c r="K3" s="2"/>
      <c r="L3" s="10"/>
      <c r="M3" s="8"/>
      <c r="N3" s="8"/>
      <c r="O3" s="8"/>
      <c r="P3" s="8"/>
      <c r="Q3" s="8"/>
      <c r="R3" s="8"/>
      <c r="S3" s="8"/>
      <c r="T3" s="8"/>
      <c r="U3" s="8"/>
      <c r="V3" s="8"/>
      <c r="W3" s="8"/>
      <c r="X3" s="2"/>
      <c r="Y3" s="2"/>
      <c r="Z3" s="2"/>
      <c r="AA3" s="2"/>
      <c r="AB3" s="2"/>
      <c r="AC3" s="2"/>
      <c r="AD3" s="2"/>
      <c r="AE3" s="2"/>
      <c r="AF3" s="2"/>
      <c r="AG3" s="2"/>
      <c r="AH3" s="2"/>
      <c r="AI3" s="2"/>
      <c r="AJ3" s="2"/>
      <c r="AK3" s="2"/>
      <c r="AL3" s="2"/>
      <c r="AM3" s="7"/>
      <c r="AN3" s="6"/>
      <c r="AO3" s="6"/>
      <c r="AP3" s="6"/>
      <c r="AQ3" s="6"/>
      <c r="AR3" s="6"/>
      <c r="AS3" s="6"/>
      <c r="AT3" s="6"/>
      <c r="AU3" s="6"/>
      <c r="AV3" s="6"/>
      <c r="AW3" s="6"/>
      <c r="AX3" s="6"/>
      <c r="AY3" s="6"/>
      <c r="AZ3" s="6"/>
      <c r="BA3" s="6"/>
      <c r="BB3" s="6"/>
      <c r="BC3" s="6"/>
      <c r="BD3" s="6"/>
      <c r="BE3" s="6"/>
      <c r="BF3" s="6"/>
      <c r="BG3" s="6"/>
      <c r="BH3" s="6"/>
      <c r="BI3" s="6"/>
      <c r="BJ3" s="6"/>
      <c r="BK3" s="6"/>
      <c r="BL3" s="6"/>
      <c r="BM3" s="6"/>
      <c r="BN3" s="6"/>
    </row>
    <row r="4" spans="1:66" ht="15" customHeight="1">
      <c r="A4" s="1" t="s">
        <v>7</v>
      </c>
      <c r="B4" s="2" t="s">
        <v>8</v>
      </c>
      <c r="C4" s="2"/>
      <c r="D4" s="11" t="s">
        <v>177</v>
      </c>
      <c r="E4" s="12"/>
      <c r="F4" s="11"/>
      <c r="G4" s="13"/>
      <c r="H4" s="11"/>
      <c r="I4" s="13"/>
      <c r="J4" s="157" t="s">
        <v>213</v>
      </c>
      <c r="K4" s="157"/>
      <c r="L4" s="157"/>
      <c r="M4" s="157"/>
      <c r="N4" s="157"/>
      <c r="O4" s="157"/>
      <c r="P4" s="157"/>
      <c r="Q4" s="157"/>
      <c r="R4" s="157"/>
      <c r="S4" s="157"/>
      <c r="T4" s="14"/>
      <c r="U4" s="154" t="s">
        <v>214</v>
      </c>
      <c r="V4" s="154"/>
      <c r="W4" s="14"/>
      <c r="X4" s="157" t="s">
        <v>215</v>
      </c>
      <c r="Y4" s="157"/>
      <c r="Z4" s="157"/>
      <c r="AA4" s="157"/>
      <c r="AB4" s="157"/>
      <c r="AC4" s="157"/>
      <c r="AD4" s="157"/>
      <c r="AE4" s="157"/>
      <c r="AF4" s="157"/>
      <c r="AG4" s="157"/>
      <c r="AH4" s="157"/>
      <c r="AI4" s="157"/>
      <c r="AJ4" s="157"/>
      <c r="AK4" s="157"/>
      <c r="AL4" s="157"/>
      <c r="AM4" s="7"/>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15" customHeight="1">
      <c r="A5" s="1"/>
      <c r="B5" s="2"/>
      <c r="C5" s="2"/>
      <c r="D5" s="15" t="s">
        <v>9</v>
      </c>
      <c r="E5" s="12"/>
      <c r="F5" s="15" t="s">
        <v>10</v>
      </c>
      <c r="G5" s="12"/>
      <c r="H5" s="15" t="s">
        <v>11</v>
      </c>
      <c r="I5" s="2"/>
      <c r="J5" s="2" t="s">
        <v>12</v>
      </c>
      <c r="K5" s="2"/>
      <c r="L5" s="2"/>
      <c r="M5" s="2"/>
      <c r="N5" s="2"/>
      <c r="O5" s="2"/>
      <c r="P5" s="2"/>
      <c r="Q5" s="2"/>
      <c r="R5" s="2"/>
      <c r="S5" s="2"/>
      <c r="T5" s="2"/>
      <c r="U5" s="158" t="s">
        <v>13</v>
      </c>
      <c r="V5" s="158"/>
      <c r="W5" s="2"/>
      <c r="X5" s="2" t="s">
        <v>14</v>
      </c>
      <c r="Y5" s="2"/>
      <c r="Z5" s="2"/>
      <c r="AA5" s="2"/>
      <c r="AB5" s="2"/>
      <c r="AC5" s="2"/>
      <c r="AD5" s="2"/>
      <c r="AE5" s="2"/>
      <c r="AF5" s="2"/>
      <c r="AG5" s="2"/>
      <c r="AH5" s="2"/>
      <c r="AI5" s="2"/>
      <c r="AJ5" s="2"/>
      <c r="AK5" s="2"/>
      <c r="AL5" s="2"/>
      <c r="AM5" s="7"/>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38" ht="16.5" customHeight="1">
      <c r="A6" s="16" t="s">
        <v>15</v>
      </c>
      <c r="B6" s="1" t="s">
        <v>16</v>
      </c>
      <c r="C6" s="2"/>
      <c r="D6" s="2"/>
      <c r="E6" s="5"/>
      <c r="F6" s="17"/>
      <c r="G6" s="17"/>
      <c r="H6" s="159" t="s">
        <v>204</v>
      </c>
      <c r="I6" s="159"/>
      <c r="J6" s="159"/>
      <c r="K6" s="159"/>
      <c r="L6" s="159"/>
      <c r="M6" s="159"/>
      <c r="N6" s="159"/>
      <c r="O6" s="159"/>
      <c r="P6" s="159"/>
      <c r="Q6" s="159"/>
      <c r="R6" s="159"/>
      <c r="S6" s="159"/>
      <c r="T6" s="4"/>
      <c r="U6" s="149" t="s">
        <v>17</v>
      </c>
      <c r="V6" s="149"/>
      <c r="W6" s="149"/>
      <c r="X6" s="149"/>
      <c r="Y6" s="149"/>
      <c r="Z6" s="149"/>
      <c r="AA6" s="160">
        <v>99738000</v>
      </c>
      <c r="AB6" s="160"/>
      <c r="AC6" s="160"/>
      <c r="AD6" s="160"/>
      <c r="AE6" s="160"/>
      <c r="AF6" s="160"/>
      <c r="AG6" s="160"/>
      <c r="AH6" s="160"/>
      <c r="AI6" s="160"/>
      <c r="AJ6" s="160"/>
      <c r="AK6" s="160"/>
      <c r="AL6" s="160"/>
    </row>
    <row r="7" spans="1:66" ht="9" customHeight="1">
      <c r="A7" s="1"/>
      <c r="B7" s="2"/>
      <c r="C7" s="2"/>
      <c r="D7" s="18"/>
      <c r="E7" s="12"/>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7"/>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ht="15" customHeight="1">
      <c r="A8" s="1" t="s">
        <v>18</v>
      </c>
      <c r="B8" s="2" t="s">
        <v>19</v>
      </c>
      <c r="C8" s="2"/>
      <c r="D8" s="2"/>
      <c r="E8" s="2"/>
      <c r="F8" s="2"/>
      <c r="G8" s="148" t="s">
        <v>216</v>
      </c>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7"/>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ht="18.75" customHeight="1">
      <c r="A9" s="1"/>
      <c r="B9" s="161" t="s">
        <v>307</v>
      </c>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7"/>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ht="18.75" customHeight="1">
      <c r="A10" s="1"/>
      <c r="B10" s="161" t="s">
        <v>382</v>
      </c>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7"/>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ht="18.75" customHeight="1">
      <c r="A11" s="1"/>
      <c r="B11" s="161" t="s">
        <v>383</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7"/>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row>
    <row r="12" spans="1:66" ht="8.25" customHeight="1">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7"/>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row>
    <row r="13" spans="1:59" ht="15" customHeight="1">
      <c r="A13" s="1" t="s">
        <v>20</v>
      </c>
      <c r="B13" s="19"/>
      <c r="C13" s="2" t="s">
        <v>21</v>
      </c>
      <c r="D13" s="2"/>
      <c r="E13" s="2"/>
      <c r="F13" s="19" t="s">
        <v>177</v>
      </c>
      <c r="G13" s="2" t="s">
        <v>22</v>
      </c>
      <c r="H13" s="2"/>
      <c r="I13" s="2"/>
      <c r="K13" s="19"/>
      <c r="L13" s="20" t="s">
        <v>23</v>
      </c>
      <c r="M13" s="21"/>
      <c r="N13" s="19"/>
      <c r="O13" s="10" t="s">
        <v>24</v>
      </c>
      <c r="Q13" s="19"/>
      <c r="R13" s="10" t="s">
        <v>25</v>
      </c>
      <c r="T13" s="19"/>
      <c r="U13" s="162" t="s">
        <v>26</v>
      </c>
      <c r="V13" s="163"/>
      <c r="W13" s="163"/>
      <c r="X13" s="163"/>
      <c r="Y13" s="164"/>
      <c r="Z13" s="19"/>
      <c r="AA13" s="162" t="s">
        <v>27</v>
      </c>
      <c r="AB13" s="164"/>
      <c r="AC13" s="19"/>
      <c r="AD13" s="2" t="s">
        <v>28</v>
      </c>
      <c r="AE13" s="2"/>
      <c r="AF13" s="19"/>
      <c r="AG13" s="2" t="s">
        <v>29</v>
      </c>
      <c r="AH13" s="2"/>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66" ht="6" customHeight="1" thickBot="1">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7"/>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row>
    <row r="15" spans="1:66" ht="13.5" customHeight="1" thickBot="1">
      <c r="A15" s="165"/>
      <c r="B15" s="166"/>
      <c r="C15" s="166"/>
      <c r="D15" s="166"/>
      <c r="E15" s="166"/>
      <c r="F15" s="167"/>
      <c r="G15" s="168" t="s">
        <v>30</v>
      </c>
      <c r="H15" s="169"/>
      <c r="I15" s="169"/>
      <c r="J15" s="169"/>
      <c r="K15" s="169"/>
      <c r="L15" s="169"/>
      <c r="M15" s="169"/>
      <c r="N15" s="169"/>
      <c r="O15" s="169"/>
      <c r="P15" s="169"/>
      <c r="Q15" s="169"/>
      <c r="R15" s="170"/>
      <c r="S15" s="171" t="s">
        <v>31</v>
      </c>
      <c r="T15" s="169"/>
      <c r="U15" s="169"/>
      <c r="V15" s="169"/>
      <c r="W15" s="169"/>
      <c r="X15" s="169"/>
      <c r="Y15" s="169"/>
      <c r="Z15" s="169"/>
      <c r="AA15" s="169"/>
      <c r="AB15" s="171" t="s">
        <v>32</v>
      </c>
      <c r="AC15" s="169"/>
      <c r="AD15" s="169"/>
      <c r="AE15" s="169"/>
      <c r="AF15" s="169"/>
      <c r="AG15" s="169"/>
      <c r="AH15" s="169"/>
      <c r="AI15" s="169"/>
      <c r="AJ15" s="169"/>
      <c r="AK15" s="169"/>
      <c r="AL15" s="172"/>
      <c r="AM15" s="7"/>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row>
    <row r="16" spans="1:66" s="7" customFormat="1" ht="12" customHeight="1">
      <c r="A16" s="173" t="s">
        <v>33</v>
      </c>
      <c r="B16" s="174"/>
      <c r="C16" s="174"/>
      <c r="D16" s="174"/>
      <c r="E16" s="174"/>
      <c r="F16" s="175"/>
      <c r="G16" s="179" t="s">
        <v>322</v>
      </c>
      <c r="H16" s="180"/>
      <c r="I16" s="180"/>
      <c r="J16" s="180"/>
      <c r="K16" s="180"/>
      <c r="L16" s="180"/>
      <c r="M16" s="180"/>
      <c r="N16" s="180"/>
      <c r="O16" s="180"/>
      <c r="P16" s="180"/>
      <c r="Q16" s="180"/>
      <c r="R16" s="181"/>
      <c r="S16" s="185" t="s">
        <v>184</v>
      </c>
      <c r="T16" s="180"/>
      <c r="U16" s="180"/>
      <c r="V16" s="180"/>
      <c r="W16" s="180"/>
      <c r="X16" s="180"/>
      <c r="Y16" s="180"/>
      <c r="Z16" s="180"/>
      <c r="AA16" s="180"/>
      <c r="AB16" s="185" t="s">
        <v>207</v>
      </c>
      <c r="AC16" s="180"/>
      <c r="AD16" s="180"/>
      <c r="AE16" s="180"/>
      <c r="AF16" s="180"/>
      <c r="AG16" s="180"/>
      <c r="AH16" s="180"/>
      <c r="AI16" s="180"/>
      <c r="AJ16" s="180"/>
      <c r="AK16" s="180"/>
      <c r="AL16" s="187"/>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row>
    <row r="17" spans="1:66" s="7" customFormat="1" ht="12" customHeight="1">
      <c r="A17" s="176"/>
      <c r="B17" s="177"/>
      <c r="C17" s="177"/>
      <c r="D17" s="177"/>
      <c r="E17" s="177"/>
      <c r="F17" s="178"/>
      <c r="G17" s="182"/>
      <c r="H17" s="183"/>
      <c r="I17" s="183"/>
      <c r="J17" s="183"/>
      <c r="K17" s="183"/>
      <c r="L17" s="183"/>
      <c r="M17" s="183"/>
      <c r="N17" s="183"/>
      <c r="O17" s="183"/>
      <c r="P17" s="183"/>
      <c r="Q17" s="183"/>
      <c r="R17" s="184"/>
      <c r="S17" s="186"/>
      <c r="T17" s="183"/>
      <c r="U17" s="183"/>
      <c r="V17" s="183"/>
      <c r="W17" s="183"/>
      <c r="X17" s="183"/>
      <c r="Y17" s="183"/>
      <c r="Z17" s="183"/>
      <c r="AA17" s="183"/>
      <c r="AB17" s="186"/>
      <c r="AC17" s="183"/>
      <c r="AD17" s="183"/>
      <c r="AE17" s="183"/>
      <c r="AF17" s="183"/>
      <c r="AG17" s="183"/>
      <c r="AH17" s="183"/>
      <c r="AI17" s="183"/>
      <c r="AJ17" s="183"/>
      <c r="AK17" s="183"/>
      <c r="AL17" s="188"/>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row>
    <row r="18" spans="1:66" s="7" customFormat="1" ht="12" customHeight="1">
      <c r="A18" s="189" t="s">
        <v>34</v>
      </c>
      <c r="B18" s="190"/>
      <c r="C18" s="190"/>
      <c r="D18" s="190"/>
      <c r="E18" s="190"/>
      <c r="F18" s="191"/>
      <c r="G18" s="195"/>
      <c r="H18" s="196"/>
      <c r="I18" s="196"/>
      <c r="J18" s="196"/>
      <c r="K18" s="196"/>
      <c r="L18" s="196"/>
      <c r="M18" s="196"/>
      <c r="N18" s="196"/>
      <c r="O18" s="196"/>
      <c r="P18" s="196"/>
      <c r="Q18" s="196"/>
      <c r="R18" s="197"/>
      <c r="S18" s="201"/>
      <c r="T18" s="196"/>
      <c r="U18" s="196"/>
      <c r="V18" s="196"/>
      <c r="W18" s="196"/>
      <c r="X18" s="196"/>
      <c r="Y18" s="196"/>
      <c r="Z18" s="196"/>
      <c r="AA18" s="197"/>
      <c r="AB18" s="203"/>
      <c r="AC18" s="196"/>
      <c r="AD18" s="196"/>
      <c r="AE18" s="196"/>
      <c r="AF18" s="196"/>
      <c r="AG18" s="196"/>
      <c r="AH18" s="196"/>
      <c r="AI18" s="196"/>
      <c r="AJ18" s="196"/>
      <c r="AK18" s="196"/>
      <c r="AL18" s="204"/>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row>
    <row r="19" spans="1:66" s="27" customFormat="1" ht="13.5" customHeight="1" thickBot="1">
      <c r="A19" s="192"/>
      <c r="B19" s="193"/>
      <c r="C19" s="193"/>
      <c r="D19" s="193"/>
      <c r="E19" s="193"/>
      <c r="F19" s="194"/>
      <c r="G19" s="198"/>
      <c r="H19" s="199"/>
      <c r="I19" s="199"/>
      <c r="J19" s="199"/>
      <c r="K19" s="199"/>
      <c r="L19" s="199"/>
      <c r="M19" s="199"/>
      <c r="N19" s="199"/>
      <c r="O19" s="199"/>
      <c r="P19" s="199"/>
      <c r="Q19" s="199"/>
      <c r="R19" s="200"/>
      <c r="S19" s="202"/>
      <c r="T19" s="199"/>
      <c r="U19" s="199"/>
      <c r="V19" s="199"/>
      <c r="W19" s="199"/>
      <c r="X19" s="199"/>
      <c r="Y19" s="199"/>
      <c r="Z19" s="199"/>
      <c r="AA19" s="200"/>
      <c r="AB19" s="202"/>
      <c r="AC19" s="199"/>
      <c r="AD19" s="199"/>
      <c r="AE19" s="199"/>
      <c r="AF19" s="199"/>
      <c r="AG19" s="199"/>
      <c r="AH19" s="199"/>
      <c r="AI19" s="199"/>
      <c r="AJ19" s="199"/>
      <c r="AK19" s="199"/>
      <c r="AL19" s="205"/>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row>
    <row r="20" spans="1:66" ht="12.75" customHeight="1" thickBot="1">
      <c r="A20" s="206" t="s">
        <v>35</v>
      </c>
      <c r="B20" s="207"/>
      <c r="C20" s="207"/>
      <c r="D20" s="207"/>
      <c r="E20" s="207"/>
      <c r="F20" s="208"/>
      <c r="G20" s="212" t="s">
        <v>36</v>
      </c>
      <c r="H20" s="212"/>
      <c r="I20" s="213"/>
      <c r="J20" s="212" t="s">
        <v>37</v>
      </c>
      <c r="K20" s="212"/>
      <c r="L20" s="213"/>
      <c r="M20" s="216" t="s">
        <v>38</v>
      </c>
      <c r="N20" s="217"/>
      <c r="O20" s="217"/>
      <c r="P20" s="218"/>
      <c r="Q20" s="216" t="s">
        <v>39</v>
      </c>
      <c r="R20" s="217"/>
      <c r="S20" s="217"/>
      <c r="T20" s="218"/>
      <c r="U20" s="222" t="s">
        <v>40</v>
      </c>
      <c r="V20" s="212"/>
      <c r="W20" s="213"/>
      <c r="X20" s="222" t="s">
        <v>41</v>
      </c>
      <c r="Y20" s="212"/>
      <c r="Z20" s="212"/>
      <c r="AA20" s="213"/>
      <c r="AB20" s="222" t="s">
        <v>42</v>
      </c>
      <c r="AC20" s="212"/>
      <c r="AD20" s="213"/>
      <c r="AE20" s="222" t="s">
        <v>43</v>
      </c>
      <c r="AF20" s="212"/>
      <c r="AG20" s="212"/>
      <c r="AH20" s="213"/>
      <c r="AI20" s="222" t="s">
        <v>44</v>
      </c>
      <c r="AJ20" s="212"/>
      <c r="AK20" s="212"/>
      <c r="AL20" s="224"/>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66" s="28" customFormat="1" ht="9.75" customHeight="1" thickBot="1">
      <c r="A21" s="209"/>
      <c r="B21" s="210"/>
      <c r="C21" s="210"/>
      <c r="D21" s="210"/>
      <c r="E21" s="210"/>
      <c r="F21" s="211"/>
      <c r="G21" s="214"/>
      <c r="H21" s="214"/>
      <c r="I21" s="215"/>
      <c r="J21" s="214"/>
      <c r="K21" s="214"/>
      <c r="L21" s="215"/>
      <c r="M21" s="219"/>
      <c r="N21" s="220"/>
      <c r="O21" s="220"/>
      <c r="P21" s="221"/>
      <c r="Q21" s="219"/>
      <c r="R21" s="220"/>
      <c r="S21" s="220"/>
      <c r="T21" s="221"/>
      <c r="U21" s="223"/>
      <c r="V21" s="214"/>
      <c r="W21" s="215"/>
      <c r="X21" s="223"/>
      <c r="Y21" s="214"/>
      <c r="Z21" s="214"/>
      <c r="AA21" s="215"/>
      <c r="AB21" s="223"/>
      <c r="AC21" s="214"/>
      <c r="AD21" s="215"/>
      <c r="AE21" s="223"/>
      <c r="AF21" s="214"/>
      <c r="AG21" s="214"/>
      <c r="AH21" s="215"/>
      <c r="AI21" s="223"/>
      <c r="AJ21" s="214"/>
      <c r="AK21" s="214"/>
      <c r="AL21" s="225"/>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66" ht="12" customHeight="1">
      <c r="A22" s="173" t="s">
        <v>45</v>
      </c>
      <c r="B22" s="174"/>
      <c r="C22" s="174"/>
      <c r="D22" s="174"/>
      <c r="E22" s="174"/>
      <c r="F22" s="175"/>
      <c r="G22" s="179" t="s">
        <v>208</v>
      </c>
      <c r="H22" s="227"/>
      <c r="I22" s="228"/>
      <c r="J22" s="232" t="s">
        <v>195</v>
      </c>
      <c r="K22" s="233"/>
      <c r="L22" s="234"/>
      <c r="M22" s="236"/>
      <c r="N22" s="237"/>
      <c r="O22" s="237"/>
      <c r="P22" s="238"/>
      <c r="Q22" s="241"/>
      <c r="R22" s="242"/>
      <c r="S22" s="242"/>
      <c r="T22" s="243"/>
      <c r="U22" s="247">
        <v>1</v>
      </c>
      <c r="V22" s="247"/>
      <c r="W22" s="248"/>
      <c r="X22" s="251">
        <v>3</v>
      </c>
      <c r="Y22" s="252"/>
      <c r="Z22" s="252"/>
      <c r="AA22" s="253"/>
      <c r="AB22" s="257"/>
      <c r="AC22" s="258"/>
      <c r="AD22" s="259"/>
      <c r="AE22" s="263">
        <v>1646</v>
      </c>
      <c r="AF22" s="263"/>
      <c r="AG22" s="263"/>
      <c r="AH22" s="264"/>
      <c r="AI22" s="267">
        <v>4938</v>
      </c>
      <c r="AJ22" s="263"/>
      <c r="AK22" s="263"/>
      <c r="AL22" s="268"/>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66" ht="15" customHeight="1">
      <c r="A23" s="226"/>
      <c r="B23" s="177"/>
      <c r="C23" s="177"/>
      <c r="D23" s="177"/>
      <c r="E23" s="177"/>
      <c r="F23" s="178"/>
      <c r="G23" s="229"/>
      <c r="H23" s="230"/>
      <c r="I23" s="231"/>
      <c r="J23" s="235"/>
      <c r="K23" s="230"/>
      <c r="L23" s="231"/>
      <c r="M23" s="239"/>
      <c r="N23" s="239"/>
      <c r="O23" s="239"/>
      <c r="P23" s="240"/>
      <c r="Q23" s="244"/>
      <c r="R23" s="245"/>
      <c r="S23" s="245"/>
      <c r="T23" s="246"/>
      <c r="U23" s="249"/>
      <c r="V23" s="249"/>
      <c r="W23" s="250"/>
      <c r="X23" s="254"/>
      <c r="Y23" s="255"/>
      <c r="Z23" s="255"/>
      <c r="AA23" s="256"/>
      <c r="AB23" s="260"/>
      <c r="AC23" s="261"/>
      <c r="AD23" s="262"/>
      <c r="AE23" s="265"/>
      <c r="AF23" s="265"/>
      <c r="AG23" s="265"/>
      <c r="AH23" s="266"/>
      <c r="AI23" s="269"/>
      <c r="AJ23" s="265"/>
      <c r="AK23" s="265"/>
      <c r="AL23" s="270"/>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row>
    <row r="24" spans="1:66" ht="12" customHeight="1">
      <c r="A24" s="189" t="s">
        <v>93</v>
      </c>
      <c r="B24" s="190"/>
      <c r="C24" s="190"/>
      <c r="D24" s="190"/>
      <c r="E24" s="190"/>
      <c r="F24" s="191"/>
      <c r="G24" s="272"/>
      <c r="H24" s="272"/>
      <c r="I24" s="273"/>
      <c r="J24" s="276"/>
      <c r="K24" s="272"/>
      <c r="L24" s="273"/>
      <c r="M24" s="278" t="s">
        <v>301</v>
      </c>
      <c r="N24" s="278"/>
      <c r="O24" s="278"/>
      <c r="P24" s="279"/>
      <c r="Q24" s="282" t="s">
        <v>301</v>
      </c>
      <c r="R24" s="278"/>
      <c r="S24" s="278"/>
      <c r="T24" s="279"/>
      <c r="U24" s="284">
        <v>1</v>
      </c>
      <c r="V24" s="284"/>
      <c r="W24" s="285"/>
      <c r="X24" s="286">
        <v>3</v>
      </c>
      <c r="Y24" s="287"/>
      <c r="Z24" s="287"/>
      <c r="AA24" s="288"/>
      <c r="AB24" s="292"/>
      <c r="AC24" s="292"/>
      <c r="AD24" s="293"/>
      <c r="AE24" s="296">
        <v>1563.7</v>
      </c>
      <c r="AF24" s="296"/>
      <c r="AG24" s="296"/>
      <c r="AH24" s="297"/>
      <c r="AI24" s="300">
        <v>4691.1</v>
      </c>
      <c r="AJ24" s="296"/>
      <c r="AK24" s="296"/>
      <c r="AL24" s="301"/>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row>
    <row r="25" spans="1:66" ht="15" customHeight="1" thickBot="1">
      <c r="A25" s="271"/>
      <c r="B25" s="193"/>
      <c r="C25" s="193"/>
      <c r="D25" s="193"/>
      <c r="E25" s="193"/>
      <c r="F25" s="194"/>
      <c r="G25" s="274"/>
      <c r="H25" s="274"/>
      <c r="I25" s="275"/>
      <c r="J25" s="277"/>
      <c r="K25" s="274"/>
      <c r="L25" s="275"/>
      <c r="M25" s="280"/>
      <c r="N25" s="280"/>
      <c r="O25" s="280"/>
      <c r="P25" s="281"/>
      <c r="Q25" s="283"/>
      <c r="R25" s="280"/>
      <c r="S25" s="280"/>
      <c r="T25" s="281"/>
      <c r="U25" s="284"/>
      <c r="V25" s="284"/>
      <c r="W25" s="285"/>
      <c r="X25" s="289"/>
      <c r="Y25" s="290"/>
      <c r="Z25" s="290"/>
      <c r="AA25" s="291"/>
      <c r="AB25" s="294"/>
      <c r="AC25" s="294"/>
      <c r="AD25" s="295"/>
      <c r="AE25" s="298"/>
      <c r="AF25" s="298"/>
      <c r="AG25" s="298"/>
      <c r="AH25" s="299"/>
      <c r="AI25" s="302"/>
      <c r="AJ25" s="298"/>
      <c r="AK25" s="298"/>
      <c r="AL25" s="303"/>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row>
    <row r="26" spans="1:66" s="28" customFormat="1" ht="16.5" customHeight="1" thickBot="1">
      <c r="A26" s="304" t="s">
        <v>46</v>
      </c>
      <c r="B26" s="305"/>
      <c r="C26" s="305"/>
      <c r="D26" s="305"/>
      <c r="E26" s="305"/>
      <c r="F26" s="305"/>
      <c r="G26" s="306" t="s">
        <v>36</v>
      </c>
      <c r="H26" s="307"/>
      <c r="I26" s="308"/>
      <c r="J26" s="309" t="s">
        <v>37</v>
      </c>
      <c r="K26" s="307"/>
      <c r="L26" s="308"/>
      <c r="M26" s="310" t="s">
        <v>47</v>
      </c>
      <c r="N26" s="311"/>
      <c r="O26" s="311"/>
      <c r="P26" s="312"/>
      <c r="Q26" s="310" t="s">
        <v>48</v>
      </c>
      <c r="R26" s="311"/>
      <c r="S26" s="311"/>
      <c r="T26" s="312"/>
      <c r="U26" s="309" t="s">
        <v>40</v>
      </c>
      <c r="V26" s="307"/>
      <c r="W26" s="308"/>
      <c r="X26" s="309" t="s">
        <v>41</v>
      </c>
      <c r="Y26" s="307"/>
      <c r="Z26" s="307"/>
      <c r="AA26" s="308"/>
      <c r="AB26" s="307" t="s">
        <v>42</v>
      </c>
      <c r="AC26" s="307"/>
      <c r="AD26" s="308"/>
      <c r="AE26" s="307" t="s">
        <v>43</v>
      </c>
      <c r="AF26" s="307"/>
      <c r="AG26" s="307"/>
      <c r="AH26" s="308"/>
      <c r="AI26" s="309" t="s">
        <v>44</v>
      </c>
      <c r="AJ26" s="307"/>
      <c r="AK26" s="307"/>
      <c r="AL26" s="313"/>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row>
    <row r="27" spans="1:66" ht="12" customHeight="1">
      <c r="A27" s="173" t="s">
        <v>49</v>
      </c>
      <c r="B27" s="174"/>
      <c r="C27" s="174"/>
      <c r="D27" s="174"/>
      <c r="E27" s="174"/>
      <c r="F27" s="175"/>
      <c r="G27" s="179"/>
      <c r="H27" s="227"/>
      <c r="I27" s="228"/>
      <c r="J27" s="232"/>
      <c r="K27" s="233"/>
      <c r="L27" s="234"/>
      <c r="M27" s="237"/>
      <c r="N27" s="237"/>
      <c r="O27" s="237"/>
      <c r="P27" s="238"/>
      <c r="Q27" s="241"/>
      <c r="R27" s="242"/>
      <c r="S27" s="242"/>
      <c r="T27" s="243"/>
      <c r="U27" s="247"/>
      <c r="V27" s="247"/>
      <c r="W27" s="248"/>
      <c r="X27" s="251"/>
      <c r="Y27" s="252"/>
      <c r="Z27" s="252"/>
      <c r="AA27" s="253"/>
      <c r="AB27" s="257">
        <f>X27/15</f>
        <v>0</v>
      </c>
      <c r="AC27" s="258"/>
      <c r="AD27" s="259"/>
      <c r="AE27" s="314"/>
      <c r="AF27" s="314"/>
      <c r="AG27" s="314"/>
      <c r="AH27" s="315"/>
      <c r="AI27" s="267">
        <f>AB27*AE27</f>
        <v>0</v>
      </c>
      <c r="AJ27" s="263"/>
      <c r="AK27" s="263"/>
      <c r="AL27" s="268"/>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row>
    <row r="28" spans="1:66" ht="15" customHeight="1">
      <c r="A28" s="226"/>
      <c r="B28" s="177"/>
      <c r="C28" s="177"/>
      <c r="D28" s="177"/>
      <c r="E28" s="177"/>
      <c r="F28" s="178"/>
      <c r="G28" s="229"/>
      <c r="H28" s="230"/>
      <c r="I28" s="231"/>
      <c r="J28" s="235"/>
      <c r="K28" s="230"/>
      <c r="L28" s="231"/>
      <c r="M28" s="239"/>
      <c r="N28" s="239"/>
      <c r="O28" s="239"/>
      <c r="P28" s="240"/>
      <c r="Q28" s="244"/>
      <c r="R28" s="245"/>
      <c r="S28" s="245"/>
      <c r="T28" s="246"/>
      <c r="U28" s="249"/>
      <c r="V28" s="249"/>
      <c r="W28" s="250"/>
      <c r="X28" s="254"/>
      <c r="Y28" s="255"/>
      <c r="Z28" s="255"/>
      <c r="AA28" s="256"/>
      <c r="AB28" s="260"/>
      <c r="AC28" s="261"/>
      <c r="AD28" s="262"/>
      <c r="AE28" s="316"/>
      <c r="AF28" s="316"/>
      <c r="AG28" s="316"/>
      <c r="AH28" s="317"/>
      <c r="AI28" s="269"/>
      <c r="AJ28" s="265"/>
      <c r="AK28" s="265"/>
      <c r="AL28" s="270"/>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row>
    <row r="29" spans="1:66" ht="12" customHeight="1">
      <c r="A29" s="189" t="s">
        <v>94</v>
      </c>
      <c r="B29" s="190"/>
      <c r="C29" s="190"/>
      <c r="D29" s="190"/>
      <c r="E29" s="190"/>
      <c r="F29" s="191"/>
      <c r="G29" s="318"/>
      <c r="H29" s="272"/>
      <c r="I29" s="273"/>
      <c r="J29" s="276"/>
      <c r="K29" s="272"/>
      <c r="L29" s="273"/>
      <c r="M29" s="278"/>
      <c r="N29" s="278"/>
      <c r="O29" s="278"/>
      <c r="P29" s="279"/>
      <c r="Q29" s="282"/>
      <c r="R29" s="278"/>
      <c r="S29" s="278"/>
      <c r="T29" s="279"/>
      <c r="U29" s="320"/>
      <c r="V29" s="320"/>
      <c r="W29" s="321"/>
      <c r="X29" s="286"/>
      <c r="Y29" s="287"/>
      <c r="Z29" s="287"/>
      <c r="AA29" s="288"/>
      <c r="AB29" s="292">
        <f>X29/15</f>
        <v>0</v>
      </c>
      <c r="AC29" s="292"/>
      <c r="AD29" s="293"/>
      <c r="AE29" s="322"/>
      <c r="AF29" s="322"/>
      <c r="AG29" s="322"/>
      <c r="AH29" s="323"/>
      <c r="AI29" s="300">
        <f>IF(AB29=0,AB27*AE29,IF(AE29=0,AB29*AE27,AB29*AE29))</f>
        <v>0</v>
      </c>
      <c r="AJ29" s="296"/>
      <c r="AK29" s="296"/>
      <c r="AL29" s="30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row>
    <row r="30" spans="1:66" ht="15" customHeight="1" thickBot="1">
      <c r="A30" s="271"/>
      <c r="B30" s="193"/>
      <c r="C30" s="193"/>
      <c r="D30" s="193"/>
      <c r="E30" s="193"/>
      <c r="F30" s="194"/>
      <c r="G30" s="319"/>
      <c r="H30" s="274"/>
      <c r="I30" s="275"/>
      <c r="J30" s="277"/>
      <c r="K30" s="274"/>
      <c r="L30" s="275"/>
      <c r="M30" s="280"/>
      <c r="N30" s="280"/>
      <c r="O30" s="280"/>
      <c r="P30" s="281"/>
      <c r="Q30" s="283"/>
      <c r="R30" s="280"/>
      <c r="S30" s="280"/>
      <c r="T30" s="281"/>
      <c r="U30" s="284"/>
      <c r="V30" s="284"/>
      <c r="W30" s="285"/>
      <c r="X30" s="289"/>
      <c r="Y30" s="290"/>
      <c r="Z30" s="290"/>
      <c r="AA30" s="291"/>
      <c r="AB30" s="294"/>
      <c r="AC30" s="294"/>
      <c r="AD30" s="295"/>
      <c r="AE30" s="324"/>
      <c r="AF30" s="324"/>
      <c r="AG30" s="324"/>
      <c r="AH30" s="325"/>
      <c r="AI30" s="302"/>
      <c r="AJ30" s="298"/>
      <c r="AK30" s="298"/>
      <c r="AL30" s="303"/>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row>
    <row r="31" spans="1:66" ht="16.5" customHeight="1" thickBot="1">
      <c r="A31" s="326" t="s">
        <v>50</v>
      </c>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8"/>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row>
    <row r="32" spans="1:66" s="29" customFormat="1" ht="12.75" customHeight="1">
      <c r="A32" s="329" t="s">
        <v>51</v>
      </c>
      <c r="B32" s="330"/>
      <c r="C32" s="330"/>
      <c r="D32" s="330"/>
      <c r="E32" s="330"/>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1"/>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s="7" customFormat="1" ht="13.5" customHeight="1">
      <c r="A33" s="332"/>
      <c r="B33" s="333"/>
      <c r="C33" s="333"/>
      <c r="D33" s="334"/>
      <c r="E33" s="335" t="s">
        <v>52</v>
      </c>
      <c r="F33" s="336"/>
      <c r="G33" s="336"/>
      <c r="H33" s="336"/>
      <c r="I33" s="336"/>
      <c r="J33" s="336"/>
      <c r="K33" s="336"/>
      <c r="L33" s="336"/>
      <c r="M33" s="336"/>
      <c r="N33" s="336"/>
      <c r="O33" s="337"/>
      <c r="P33" s="335" t="s">
        <v>53</v>
      </c>
      <c r="Q33" s="338"/>
      <c r="R33" s="338"/>
      <c r="S33" s="338"/>
      <c r="T33" s="338"/>
      <c r="U33" s="338"/>
      <c r="V33" s="338"/>
      <c r="W33" s="338"/>
      <c r="X33" s="338"/>
      <c r="Y33" s="338"/>
      <c r="Z33" s="339"/>
      <c r="AA33" s="340" t="s">
        <v>54</v>
      </c>
      <c r="AB33" s="341"/>
      <c r="AC33" s="341"/>
      <c r="AD33" s="341"/>
      <c r="AE33" s="340" t="s">
        <v>55</v>
      </c>
      <c r="AF33" s="341"/>
      <c r="AG33" s="341"/>
      <c r="AH33" s="341"/>
      <c r="AI33" s="340" t="s">
        <v>56</v>
      </c>
      <c r="AJ33" s="341"/>
      <c r="AK33" s="341"/>
      <c r="AL33" s="342"/>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row>
    <row r="34" spans="1:66" ht="18" customHeight="1">
      <c r="A34" s="343" t="s">
        <v>57</v>
      </c>
      <c r="B34" s="344"/>
      <c r="C34" s="344"/>
      <c r="D34" s="345"/>
      <c r="E34" s="346"/>
      <c r="F34" s="347"/>
      <c r="G34" s="347"/>
      <c r="H34" s="347"/>
      <c r="I34" s="347"/>
      <c r="J34" s="347"/>
      <c r="K34" s="347"/>
      <c r="L34" s="347"/>
      <c r="M34" s="347"/>
      <c r="N34" s="347"/>
      <c r="O34" s="348"/>
      <c r="P34" s="349"/>
      <c r="Q34" s="350"/>
      <c r="R34" s="350"/>
      <c r="S34" s="350"/>
      <c r="T34" s="350"/>
      <c r="U34" s="350"/>
      <c r="V34" s="350"/>
      <c r="W34" s="350"/>
      <c r="X34" s="350"/>
      <c r="Y34" s="350"/>
      <c r="Z34" s="351"/>
      <c r="AA34" s="352"/>
      <c r="AB34" s="353"/>
      <c r="AC34" s="353"/>
      <c r="AD34" s="354"/>
      <c r="AE34" s="355"/>
      <c r="AF34" s="356"/>
      <c r="AG34" s="356"/>
      <c r="AH34" s="357"/>
      <c r="AI34" s="355"/>
      <c r="AJ34" s="356"/>
      <c r="AK34" s="356"/>
      <c r="AL34" s="358"/>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row>
    <row r="35" spans="1:66" ht="18" customHeight="1">
      <c r="A35" s="359" t="s">
        <v>58</v>
      </c>
      <c r="B35" s="338"/>
      <c r="C35" s="338"/>
      <c r="D35" s="339"/>
      <c r="E35" s="360"/>
      <c r="F35" s="361"/>
      <c r="G35" s="361"/>
      <c r="H35" s="361"/>
      <c r="I35" s="361"/>
      <c r="J35" s="361"/>
      <c r="K35" s="361"/>
      <c r="L35" s="361"/>
      <c r="M35" s="361"/>
      <c r="N35" s="361"/>
      <c r="O35" s="362"/>
      <c r="P35" s="355"/>
      <c r="Q35" s="356"/>
      <c r="R35" s="356"/>
      <c r="S35" s="356"/>
      <c r="T35" s="356"/>
      <c r="U35" s="356"/>
      <c r="V35" s="356"/>
      <c r="W35" s="356"/>
      <c r="X35" s="356"/>
      <c r="Y35" s="356"/>
      <c r="Z35" s="357"/>
      <c r="AA35" s="352"/>
      <c r="AB35" s="353"/>
      <c r="AC35" s="353"/>
      <c r="AD35" s="354"/>
      <c r="AE35" s="355"/>
      <c r="AF35" s="356"/>
      <c r="AG35" s="356"/>
      <c r="AH35" s="357"/>
      <c r="AI35" s="363"/>
      <c r="AJ35" s="364"/>
      <c r="AK35" s="364"/>
      <c r="AL35" s="365"/>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row>
    <row r="36" spans="1:66" ht="18" customHeight="1">
      <c r="A36" s="359" t="s">
        <v>59</v>
      </c>
      <c r="B36" s="338"/>
      <c r="C36" s="338"/>
      <c r="D36" s="339"/>
      <c r="E36" s="360"/>
      <c r="F36" s="361"/>
      <c r="G36" s="361"/>
      <c r="H36" s="361"/>
      <c r="I36" s="361"/>
      <c r="J36" s="361"/>
      <c r="K36" s="361"/>
      <c r="L36" s="361"/>
      <c r="M36" s="361"/>
      <c r="N36" s="361"/>
      <c r="O36" s="362"/>
      <c r="P36" s="355"/>
      <c r="Q36" s="356"/>
      <c r="R36" s="356"/>
      <c r="S36" s="356"/>
      <c r="T36" s="356"/>
      <c r="U36" s="356"/>
      <c r="V36" s="356"/>
      <c r="W36" s="356"/>
      <c r="X36" s="356"/>
      <c r="Y36" s="356"/>
      <c r="Z36" s="357"/>
      <c r="AA36" s="352"/>
      <c r="AB36" s="353"/>
      <c r="AC36" s="353"/>
      <c r="AD36" s="354"/>
      <c r="AE36" s="366"/>
      <c r="AF36" s="367"/>
      <c r="AG36" s="367"/>
      <c r="AH36" s="368"/>
      <c r="AI36" s="366"/>
      <c r="AJ36" s="367"/>
      <c r="AK36" s="367"/>
      <c r="AL36" s="369"/>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row>
    <row r="37" spans="1:66" ht="18" customHeight="1" thickBot="1">
      <c r="A37" s="370" t="s">
        <v>60</v>
      </c>
      <c r="B37" s="371"/>
      <c r="C37" s="371"/>
      <c r="D37" s="372"/>
      <c r="E37" s="373"/>
      <c r="F37" s="374"/>
      <c r="G37" s="374"/>
      <c r="H37" s="374"/>
      <c r="I37" s="374"/>
      <c r="J37" s="374"/>
      <c r="K37" s="374"/>
      <c r="L37" s="374"/>
      <c r="M37" s="374"/>
      <c r="N37" s="374"/>
      <c r="O37" s="375"/>
      <c r="P37" s="376"/>
      <c r="Q37" s="377"/>
      <c r="R37" s="377"/>
      <c r="S37" s="377"/>
      <c r="T37" s="377"/>
      <c r="U37" s="377"/>
      <c r="V37" s="377"/>
      <c r="W37" s="377"/>
      <c r="X37" s="377"/>
      <c r="Y37" s="377"/>
      <c r="Z37" s="378"/>
      <c r="AA37" s="379"/>
      <c r="AB37" s="380"/>
      <c r="AC37" s="380"/>
      <c r="AD37" s="381"/>
      <c r="AE37" s="382" t="s">
        <v>61</v>
      </c>
      <c r="AF37" s="383"/>
      <c r="AG37" s="383"/>
      <c r="AH37" s="384"/>
      <c r="AI37" s="379"/>
      <c r="AJ37" s="380"/>
      <c r="AK37" s="380"/>
      <c r="AL37" s="385"/>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row>
    <row r="38" spans="1:66" ht="11.25">
      <c r="A38" s="386" t="s">
        <v>62</v>
      </c>
      <c r="B38" s="387"/>
      <c r="C38" s="387"/>
      <c r="D38" s="387"/>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388"/>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row>
    <row r="39" spans="1:38" ht="12" thickBot="1">
      <c r="A39" s="389" t="s">
        <v>63</v>
      </c>
      <c r="B39" s="390"/>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1"/>
    </row>
    <row r="40" spans="1:66" ht="12.75" customHeight="1" thickBot="1">
      <c r="A40" s="392" t="s">
        <v>64</v>
      </c>
      <c r="B40" s="393"/>
      <c r="C40" s="393"/>
      <c r="D40" s="393"/>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394"/>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row>
    <row r="41" spans="1:66" s="28" customFormat="1" ht="18.75" customHeight="1" thickBot="1">
      <c r="A41" s="30" t="s">
        <v>65</v>
      </c>
      <c r="B41" s="31"/>
      <c r="C41" s="31"/>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row>
    <row r="42" spans="1:38" ht="15" customHeight="1">
      <c r="A42" s="397" t="s">
        <v>66</v>
      </c>
      <c r="B42" s="398"/>
      <c r="C42" s="398"/>
      <c r="D42" s="398"/>
      <c r="E42" s="398"/>
      <c r="F42" s="399"/>
      <c r="G42" s="399"/>
      <c r="H42" s="399"/>
      <c r="I42" s="399"/>
      <c r="J42" s="398" t="s">
        <v>67</v>
      </c>
      <c r="K42" s="398"/>
      <c r="L42" s="398"/>
      <c r="M42" s="398"/>
      <c r="N42" s="398"/>
      <c r="O42" s="399"/>
      <c r="P42" s="399"/>
      <c r="Q42" s="399"/>
      <c r="R42" s="399"/>
      <c r="S42" s="399"/>
      <c r="T42" s="399" t="s">
        <v>68</v>
      </c>
      <c r="U42" s="399"/>
      <c r="V42" s="399"/>
      <c r="W42" s="399"/>
      <c r="X42" s="399"/>
      <c r="Y42" s="399"/>
      <c r="Z42" s="399"/>
      <c r="AA42" s="399"/>
      <c r="AB42" s="399" t="s">
        <v>67</v>
      </c>
      <c r="AC42" s="399"/>
      <c r="AD42" s="399"/>
      <c r="AE42" s="399"/>
      <c r="AF42" s="399"/>
      <c r="AG42" s="400"/>
      <c r="AH42" s="400"/>
      <c r="AI42" s="400"/>
      <c r="AJ42" s="400"/>
      <c r="AK42" s="400"/>
      <c r="AL42" s="401"/>
    </row>
    <row r="43" spans="1:38" ht="15" customHeight="1">
      <c r="A43" s="402" t="s">
        <v>66</v>
      </c>
      <c r="B43" s="403"/>
      <c r="C43" s="403"/>
      <c r="D43" s="403"/>
      <c r="E43" s="404"/>
      <c r="F43" s="399"/>
      <c r="G43" s="399"/>
      <c r="H43" s="399"/>
      <c r="I43" s="399"/>
      <c r="J43" s="398" t="s">
        <v>67</v>
      </c>
      <c r="K43" s="398"/>
      <c r="L43" s="398"/>
      <c r="M43" s="398"/>
      <c r="N43" s="398"/>
      <c r="O43" s="399"/>
      <c r="P43" s="399"/>
      <c r="Q43" s="399"/>
      <c r="R43" s="399"/>
      <c r="S43" s="399"/>
      <c r="T43" s="399" t="s">
        <v>68</v>
      </c>
      <c r="U43" s="399"/>
      <c r="V43" s="399"/>
      <c r="W43" s="399"/>
      <c r="X43" s="399"/>
      <c r="Y43" s="399"/>
      <c r="Z43" s="399"/>
      <c r="AA43" s="399"/>
      <c r="AB43" s="399" t="s">
        <v>67</v>
      </c>
      <c r="AC43" s="399"/>
      <c r="AD43" s="399"/>
      <c r="AE43" s="399"/>
      <c r="AF43" s="399"/>
      <c r="AG43" s="400"/>
      <c r="AH43" s="400"/>
      <c r="AI43" s="400"/>
      <c r="AJ43" s="400"/>
      <c r="AK43" s="400"/>
      <c r="AL43" s="401"/>
    </row>
    <row r="44" spans="1:38" ht="15" customHeight="1">
      <c r="A44" s="405" t="s">
        <v>69</v>
      </c>
      <c r="B44" s="399"/>
      <c r="C44" s="399"/>
      <c r="D44" s="399"/>
      <c r="E44" s="399"/>
      <c r="F44" s="399"/>
      <c r="G44" s="399"/>
      <c r="H44" s="399"/>
      <c r="I44" s="399"/>
      <c r="J44" s="398" t="s">
        <v>70</v>
      </c>
      <c r="K44" s="398"/>
      <c r="L44" s="398"/>
      <c r="M44" s="398"/>
      <c r="N44" s="398"/>
      <c r="O44" s="399"/>
      <c r="P44" s="399"/>
      <c r="Q44" s="399"/>
      <c r="R44" s="399"/>
      <c r="S44" s="399"/>
      <c r="T44" s="399" t="s">
        <v>71</v>
      </c>
      <c r="U44" s="399"/>
      <c r="V44" s="399"/>
      <c r="W44" s="399"/>
      <c r="X44" s="399"/>
      <c r="Y44" s="399"/>
      <c r="Z44" s="399"/>
      <c r="AA44" s="399"/>
      <c r="AB44" s="399" t="s">
        <v>72</v>
      </c>
      <c r="AC44" s="399"/>
      <c r="AD44" s="399"/>
      <c r="AE44" s="399"/>
      <c r="AF44" s="399"/>
      <c r="AG44" s="400"/>
      <c r="AH44" s="400"/>
      <c r="AI44" s="400"/>
      <c r="AJ44" s="400"/>
      <c r="AK44" s="400"/>
      <c r="AL44" s="401"/>
    </row>
    <row r="45" spans="1:38" ht="15" customHeight="1">
      <c r="A45" s="397" t="s">
        <v>73</v>
      </c>
      <c r="B45" s="398"/>
      <c r="C45" s="398"/>
      <c r="D45" s="398"/>
      <c r="E45" s="398"/>
      <c r="F45" s="399"/>
      <c r="G45" s="399"/>
      <c r="H45" s="399"/>
      <c r="I45" s="399"/>
      <c r="J45" s="398" t="s">
        <v>74</v>
      </c>
      <c r="K45" s="398"/>
      <c r="L45" s="398"/>
      <c r="M45" s="398"/>
      <c r="N45" s="398"/>
      <c r="O45" s="399"/>
      <c r="P45" s="399"/>
      <c r="Q45" s="399"/>
      <c r="R45" s="399"/>
      <c r="S45" s="399"/>
      <c r="T45" s="399" t="s">
        <v>75</v>
      </c>
      <c r="U45" s="399"/>
      <c r="V45" s="399"/>
      <c r="W45" s="399"/>
      <c r="X45" s="399"/>
      <c r="Y45" s="399"/>
      <c r="Z45" s="399"/>
      <c r="AA45" s="399"/>
      <c r="AB45" s="399" t="s">
        <v>76</v>
      </c>
      <c r="AC45" s="399"/>
      <c r="AD45" s="399"/>
      <c r="AE45" s="399"/>
      <c r="AF45" s="399"/>
      <c r="AG45" s="400"/>
      <c r="AH45" s="400"/>
      <c r="AI45" s="400"/>
      <c r="AJ45" s="400"/>
      <c r="AK45" s="400"/>
      <c r="AL45" s="401"/>
    </row>
    <row r="46" spans="1:38" ht="15" customHeight="1">
      <c r="A46" s="397" t="s">
        <v>77</v>
      </c>
      <c r="B46" s="398"/>
      <c r="C46" s="398"/>
      <c r="D46" s="398"/>
      <c r="E46" s="398"/>
      <c r="F46" s="399"/>
      <c r="G46" s="399"/>
      <c r="H46" s="399"/>
      <c r="I46" s="399"/>
      <c r="J46" s="398" t="s">
        <v>78</v>
      </c>
      <c r="K46" s="398"/>
      <c r="L46" s="398"/>
      <c r="M46" s="398"/>
      <c r="N46" s="398"/>
      <c r="O46" s="399"/>
      <c r="P46" s="399"/>
      <c r="Q46" s="399"/>
      <c r="R46" s="399"/>
      <c r="S46" s="399"/>
      <c r="T46" s="399" t="s">
        <v>79</v>
      </c>
      <c r="U46" s="399"/>
      <c r="V46" s="399"/>
      <c r="W46" s="399"/>
      <c r="X46" s="399"/>
      <c r="Y46" s="399"/>
      <c r="Z46" s="399"/>
      <c r="AA46" s="399"/>
      <c r="AB46" s="406" t="s">
        <v>80</v>
      </c>
      <c r="AC46" s="403"/>
      <c r="AD46" s="403"/>
      <c r="AE46" s="403"/>
      <c r="AF46" s="404"/>
      <c r="AG46" s="400"/>
      <c r="AH46" s="400"/>
      <c r="AI46" s="400"/>
      <c r="AJ46" s="400"/>
      <c r="AK46" s="400"/>
      <c r="AL46" s="401"/>
    </row>
    <row r="47" spans="1:38" ht="15" customHeight="1">
      <c r="A47" s="397" t="s">
        <v>81</v>
      </c>
      <c r="B47" s="398"/>
      <c r="C47" s="398"/>
      <c r="D47" s="398"/>
      <c r="E47" s="398"/>
      <c r="F47" s="399"/>
      <c r="G47" s="399"/>
      <c r="H47" s="399"/>
      <c r="I47" s="399"/>
      <c r="J47" s="398" t="s">
        <v>82</v>
      </c>
      <c r="K47" s="398"/>
      <c r="L47" s="398"/>
      <c r="M47" s="398"/>
      <c r="N47" s="398"/>
      <c r="O47" s="399"/>
      <c r="P47" s="399"/>
      <c r="Q47" s="399"/>
      <c r="R47" s="399"/>
      <c r="S47" s="399"/>
      <c r="T47" s="399" t="s">
        <v>83</v>
      </c>
      <c r="U47" s="399"/>
      <c r="V47" s="399"/>
      <c r="W47" s="399"/>
      <c r="X47" s="399"/>
      <c r="Y47" s="399"/>
      <c r="Z47" s="399"/>
      <c r="AA47" s="399"/>
      <c r="AB47" s="33" t="s">
        <v>84</v>
      </c>
      <c r="AC47" s="33"/>
      <c r="AD47" s="33"/>
      <c r="AE47" s="33"/>
      <c r="AF47" s="33"/>
      <c r="AG47" s="400"/>
      <c r="AH47" s="400"/>
      <c r="AI47" s="400"/>
      <c r="AJ47" s="400"/>
      <c r="AK47" s="400"/>
      <c r="AL47" s="401"/>
    </row>
    <row r="48" spans="1:38" ht="15" customHeight="1">
      <c r="A48" s="397" t="s">
        <v>85</v>
      </c>
      <c r="B48" s="398"/>
      <c r="C48" s="398"/>
      <c r="D48" s="398"/>
      <c r="E48" s="398"/>
      <c r="F48" s="399"/>
      <c r="G48" s="399"/>
      <c r="H48" s="399"/>
      <c r="I48" s="399"/>
      <c r="J48" s="398" t="s">
        <v>86</v>
      </c>
      <c r="K48" s="398"/>
      <c r="L48" s="398"/>
      <c r="M48" s="398"/>
      <c r="N48" s="398"/>
      <c r="O48" s="399"/>
      <c r="P48" s="399"/>
      <c r="Q48" s="399"/>
      <c r="R48" s="399"/>
      <c r="S48" s="399"/>
      <c r="T48" s="399" t="s">
        <v>87</v>
      </c>
      <c r="U48" s="399"/>
      <c r="V48" s="399"/>
      <c r="W48" s="399"/>
      <c r="X48" s="399"/>
      <c r="Y48" s="399"/>
      <c r="Z48" s="399"/>
      <c r="AA48" s="399"/>
      <c r="AB48" s="33" t="s">
        <v>88</v>
      </c>
      <c r="AC48" s="33"/>
      <c r="AD48" s="33"/>
      <c r="AE48" s="33"/>
      <c r="AF48" s="33"/>
      <c r="AG48" s="400"/>
      <c r="AH48" s="400"/>
      <c r="AI48" s="400"/>
      <c r="AJ48" s="400"/>
      <c r="AK48" s="400"/>
      <c r="AL48" s="401"/>
    </row>
    <row r="49" spans="1:38" ht="15" customHeight="1" thickBot="1">
      <c r="A49" s="409" t="s">
        <v>89</v>
      </c>
      <c r="B49" s="410"/>
      <c r="C49" s="410"/>
      <c r="D49" s="410"/>
      <c r="E49" s="410"/>
      <c r="F49" s="411"/>
      <c r="G49" s="411"/>
      <c r="H49" s="411"/>
      <c r="I49" s="411"/>
      <c r="J49" s="410" t="s">
        <v>90</v>
      </c>
      <c r="K49" s="410"/>
      <c r="L49" s="410"/>
      <c r="M49" s="410"/>
      <c r="N49" s="410"/>
      <c r="O49" s="411"/>
      <c r="P49" s="411"/>
      <c r="Q49" s="411"/>
      <c r="R49" s="411"/>
      <c r="S49" s="411"/>
      <c r="T49" s="411" t="s">
        <v>91</v>
      </c>
      <c r="U49" s="411"/>
      <c r="V49" s="411"/>
      <c r="W49" s="411"/>
      <c r="X49" s="411"/>
      <c r="Y49" s="411"/>
      <c r="Z49" s="411"/>
      <c r="AA49" s="411"/>
      <c r="AB49" s="34" t="s">
        <v>92</v>
      </c>
      <c r="AC49" s="34"/>
      <c r="AD49" s="34"/>
      <c r="AE49" s="34"/>
      <c r="AF49" s="34"/>
      <c r="AG49" s="407"/>
      <c r="AH49" s="407"/>
      <c r="AI49" s="407"/>
      <c r="AJ49" s="407"/>
      <c r="AK49" s="407"/>
      <c r="AL49" s="408"/>
    </row>
  </sheetData>
  <sheetProtection selectLockedCells="1"/>
  <mergeCells count="190">
    <mergeCell ref="AG48:AL48"/>
    <mergeCell ref="A47:E47"/>
    <mergeCell ref="F47:I47"/>
    <mergeCell ref="AG49:AL49"/>
    <mergeCell ref="A49:E49"/>
    <mergeCell ref="F49:I49"/>
    <mergeCell ref="J49:N49"/>
    <mergeCell ref="O49:S49"/>
    <mergeCell ref="T49:W49"/>
    <mergeCell ref="X49:AA49"/>
    <mergeCell ref="A48:E48"/>
    <mergeCell ref="F48:I48"/>
    <mergeCell ref="J48:N48"/>
    <mergeCell ref="O48:S48"/>
    <mergeCell ref="T48:W48"/>
    <mergeCell ref="X48:AA48"/>
    <mergeCell ref="J47:N47"/>
    <mergeCell ref="O47:S47"/>
    <mergeCell ref="T47:W47"/>
    <mergeCell ref="X47:AA47"/>
    <mergeCell ref="AB45:AF45"/>
    <mergeCell ref="AG45:AL45"/>
    <mergeCell ref="AB46:AF46"/>
    <mergeCell ref="AG46:AL46"/>
    <mergeCell ref="AG47:AL47"/>
    <mergeCell ref="A46:E46"/>
    <mergeCell ref="F46:I46"/>
    <mergeCell ref="J46:N46"/>
    <mergeCell ref="O46:S46"/>
    <mergeCell ref="T46:W46"/>
    <mergeCell ref="X46:AA46"/>
    <mergeCell ref="A45:E45"/>
    <mergeCell ref="F45:I45"/>
    <mergeCell ref="J45:N45"/>
    <mergeCell ref="O45:S45"/>
    <mergeCell ref="T45:W45"/>
    <mergeCell ref="X45:AA45"/>
    <mergeCell ref="AB43:AF43"/>
    <mergeCell ref="AG43:AL43"/>
    <mergeCell ref="A44:E44"/>
    <mergeCell ref="F44:I44"/>
    <mergeCell ref="J44:N44"/>
    <mergeCell ref="O44:S44"/>
    <mergeCell ref="T44:W44"/>
    <mergeCell ref="X44:AA44"/>
    <mergeCell ref="AB44:AF44"/>
    <mergeCell ref="AG44:AL44"/>
    <mergeCell ref="X42:AA42"/>
    <mergeCell ref="AB42:AF42"/>
    <mergeCell ref="AG42:AL42"/>
    <mergeCell ref="A43:E43"/>
    <mergeCell ref="F43:G43"/>
    <mergeCell ref="H43:I43"/>
    <mergeCell ref="J43:N43"/>
    <mergeCell ref="O43:S43"/>
    <mergeCell ref="T43:W43"/>
    <mergeCell ref="X43:AA43"/>
    <mergeCell ref="A38:AL38"/>
    <mergeCell ref="A39:AL39"/>
    <mergeCell ref="A40:AL40"/>
    <mergeCell ref="D41:AL41"/>
    <mergeCell ref="A42:E42"/>
    <mergeCell ref="F42:G42"/>
    <mergeCell ref="H42:I42"/>
    <mergeCell ref="J42:N42"/>
    <mergeCell ref="O42:S42"/>
    <mergeCell ref="T42:W42"/>
    <mergeCell ref="A37:D37"/>
    <mergeCell ref="E37:O37"/>
    <mergeCell ref="P37:Z37"/>
    <mergeCell ref="AA37:AD37"/>
    <mergeCell ref="AE37:AH37"/>
    <mergeCell ref="AI37:AL37"/>
    <mergeCell ref="A36:D36"/>
    <mergeCell ref="E36:O36"/>
    <mergeCell ref="P36:Z36"/>
    <mergeCell ref="AA36:AD36"/>
    <mergeCell ref="AE36:AH36"/>
    <mergeCell ref="AI36:AL36"/>
    <mergeCell ref="A35:D35"/>
    <mergeCell ref="E35:O35"/>
    <mergeCell ref="P35:Z35"/>
    <mergeCell ref="AA35:AD35"/>
    <mergeCell ref="AE35:AH35"/>
    <mergeCell ref="AI35:AL35"/>
    <mergeCell ref="A34:D34"/>
    <mergeCell ref="E34:O34"/>
    <mergeCell ref="P34:Z34"/>
    <mergeCell ref="AA34:AD34"/>
    <mergeCell ref="AE34:AH34"/>
    <mergeCell ref="AI34:AL34"/>
    <mergeCell ref="A33:D33"/>
    <mergeCell ref="E33:O33"/>
    <mergeCell ref="P33:Z33"/>
    <mergeCell ref="AA33:AD33"/>
    <mergeCell ref="AE33:AH33"/>
    <mergeCell ref="AI33:AL33"/>
    <mergeCell ref="X29:AA30"/>
    <mergeCell ref="AB29:AD30"/>
    <mergeCell ref="AE29:AH30"/>
    <mergeCell ref="AI29:AL30"/>
    <mergeCell ref="A31:AL31"/>
    <mergeCell ref="A32:AL32"/>
    <mergeCell ref="X27:AA28"/>
    <mergeCell ref="AB27:AD28"/>
    <mergeCell ref="AE27:AH28"/>
    <mergeCell ref="AI27:AL28"/>
    <mergeCell ref="A29:F30"/>
    <mergeCell ref="G29:I30"/>
    <mergeCell ref="J29:L30"/>
    <mergeCell ref="M29:P30"/>
    <mergeCell ref="Q29:T30"/>
    <mergeCell ref="U29:W30"/>
    <mergeCell ref="X26:AA26"/>
    <mergeCell ref="AB26:AD26"/>
    <mergeCell ref="AE26:AH26"/>
    <mergeCell ref="AI26:AL26"/>
    <mergeCell ref="A27:F28"/>
    <mergeCell ref="G27:I28"/>
    <mergeCell ref="J27:L28"/>
    <mergeCell ref="M27:P28"/>
    <mergeCell ref="Q27:T28"/>
    <mergeCell ref="U27:W28"/>
    <mergeCell ref="X24:AA25"/>
    <mergeCell ref="AB24:AD25"/>
    <mergeCell ref="AE24:AH25"/>
    <mergeCell ref="AI24:AL25"/>
    <mergeCell ref="A26:F26"/>
    <mergeCell ref="G26:I26"/>
    <mergeCell ref="J26:L26"/>
    <mergeCell ref="M26:P26"/>
    <mergeCell ref="Q26:T26"/>
    <mergeCell ref="U26:W26"/>
    <mergeCell ref="X22:AA23"/>
    <mergeCell ref="AB22:AD23"/>
    <mergeCell ref="AE22:AH23"/>
    <mergeCell ref="AI22:AL23"/>
    <mergeCell ref="A24:F25"/>
    <mergeCell ref="G24:I25"/>
    <mergeCell ref="J24:L25"/>
    <mergeCell ref="M24:P25"/>
    <mergeCell ref="Q24:T25"/>
    <mergeCell ref="U24:W25"/>
    <mergeCell ref="X20:AA21"/>
    <mergeCell ref="AB20:AD21"/>
    <mergeCell ref="AE20:AH21"/>
    <mergeCell ref="AI20:AL21"/>
    <mergeCell ref="A22:F23"/>
    <mergeCell ref="G22:I23"/>
    <mergeCell ref="J22:L23"/>
    <mergeCell ref="M22:P23"/>
    <mergeCell ref="Q22:T23"/>
    <mergeCell ref="U22:W23"/>
    <mergeCell ref="A18:F19"/>
    <mergeCell ref="G18:R19"/>
    <mergeCell ref="S18:AA19"/>
    <mergeCell ref="AB18:AL19"/>
    <mergeCell ref="A20:F21"/>
    <mergeCell ref="G20:I21"/>
    <mergeCell ref="J20:L21"/>
    <mergeCell ref="M20:P21"/>
    <mergeCell ref="Q20:T21"/>
    <mergeCell ref="U20:W21"/>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J4:S4"/>
    <mergeCell ref="U4:V4"/>
    <mergeCell ref="X4:AL4"/>
    <mergeCell ref="U5:V5"/>
    <mergeCell ref="H6:S6"/>
    <mergeCell ref="U6:Z6"/>
    <mergeCell ref="AA6:AL6"/>
    <mergeCell ref="G1:S1"/>
    <mergeCell ref="U1:Y1"/>
    <mergeCell ref="Z1:AL1"/>
    <mergeCell ref="E2:N2"/>
    <mergeCell ref="S2:U2"/>
    <mergeCell ref="AB2:AL2"/>
  </mergeCells>
  <dataValidations count="12">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dataValidation allowBlank="1" showInputMessage="1" showErrorMessage="1" promptTitle="BASE SALARY" prompt="This is the full-time rate of pay and must be shown in whole dollars (no cents)." sqref="AE20:AH21"/>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dataValidation allowBlank="1" showInputMessage="1" showErrorMessage="1" promptTitle="PAID UNITS" prompt="Use for Part-Time Lecturers and Teaching Associates only.  This is the number of Weighted Teaching Units (WTU) for which the individual is to be paid." sqref="X20:AA21"/>
    <dataValidation allowBlank="1" showInputMessage="1" showErrorMessage="1" promptTitle="RANK CODE (RANGE, GRADE)" prompt="5 = Professor, Lect D, Librarian&#10;4 = Assoc Prof, Lect C, Assoc Lib&#10;3 = Assist Prof, Lect B, Sr Asst Lib&#10;2 = Instructor, Lect A, Asst Lib&#10;1 = Lecturer L&#10;0 = Coaching Faculty, SSPAR's&#10;2 = Graduate Assistant&#10;1 = Teaching Associate" sqref="U20:W21"/>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dataValidation allowBlank="1" showInputMessage="1" showErrorMessage="1" promptTitle="JOB CODE (Required)" prompt="Enter the 4-digit payroll classification code.  &#10;For example:&#10;&#10;2358 =  Lecturer, AY&#10;2359 =  Lecturer, 12 month&#10;2360 =  Probationary/Tenured Faculty, AY&#10;2361 =  Probationary/Tenured Faculty, 12&#10;2481 =  Department Chair, 12 month&#10;2354 =  TA&#10;2355 =  GA" sqref="J20:L21"/>
    <dataValidation allowBlank="1" showInputMessage="1" showErrorMessage="1" promptTitle="DEPARTMENT ID" prompt="Enter the 5-digit department code.  This code begins with 10 and ends with a three-digit code which identifies the department." sqref="G20:I21"/>
  </dataValidations>
  <printOptions horizontalCentered="1"/>
  <pageMargins left="0" right="0" top="0.94" bottom="0.3" header="0.26" footer="0.16"/>
  <pageSetup fitToHeight="1" fitToWidth="1" horizontalDpi="600" verticalDpi="600" orientation="portrait" r:id="rId4"/>
  <headerFooter alignWithMargins="0">
    <oddHeader>&amp;L&amp;G&amp;R&amp;"Lucida Sans Unicode,Bold"INSTRUCTIONAL &amp;UP&amp;UERSONNEL &amp;UA&amp;UCTION &amp;UR&amp;UEQUEST FORM&amp;8
Summer PAR Sample #4</oddHeader>
    <oddFooter>&amp;L&amp;8HR: &amp;F&amp;R&amp;8 &amp;D</oddFooter>
  </headerFooter>
  <rowBreaks count="1" manualBreakCount="1">
    <brk id="38" max="255" man="1"/>
  </rowBreaks>
  <legacyDrawing r:id="rId2"/>
  <legacyDrawingHF r:id="rId3"/>
</worksheet>
</file>

<file path=xl/worksheets/sheet6.xml><?xml version="1.0" encoding="utf-8"?>
<worksheet xmlns="http://schemas.openxmlformats.org/spreadsheetml/2006/main" xmlns:r="http://schemas.openxmlformats.org/officeDocument/2006/relationships">
  <sheetPr>
    <tabColor rgb="FFFFFF00"/>
    <pageSetUpPr fitToPage="1"/>
  </sheetPr>
  <dimension ref="A1:BN49"/>
  <sheetViews>
    <sheetView view="pageLayout" zoomScaleNormal="115" workbookViewId="0" topLeftCell="A1">
      <selection activeCell="B11" sqref="B11:AL11"/>
    </sheetView>
  </sheetViews>
  <sheetFormatPr defaultColWidth="2.375" defaultRowHeight="15" customHeight="1"/>
  <cols>
    <col min="1" max="1" width="1.875" style="32" customWidth="1"/>
    <col min="2" max="2" width="2.375" style="9" customWidth="1"/>
    <col min="3" max="3" width="2.50390625" style="9" customWidth="1"/>
    <col min="4" max="4" width="2.375" style="9" customWidth="1"/>
    <col min="5" max="5" width="1.75390625" style="9" customWidth="1"/>
    <col min="6" max="6" width="2.375" style="9" customWidth="1"/>
    <col min="7" max="7" width="2.125" style="9" customWidth="1"/>
    <col min="8" max="8" width="2.375" style="9" customWidth="1"/>
    <col min="9" max="9" width="2.125" style="9" customWidth="1"/>
    <col min="10" max="10" width="1.875" style="9" customWidth="1"/>
    <col min="11" max="12" width="2.375" style="9" customWidth="1"/>
    <col min="13" max="13" width="2.75390625" style="9" customWidth="1"/>
    <col min="14" max="15" width="2.375" style="9" customWidth="1"/>
    <col min="16" max="16" width="1.875" style="9" customWidth="1"/>
    <col min="17" max="17" width="2.25390625" style="9" customWidth="1"/>
    <col min="18" max="18" width="1.625" style="9" customWidth="1"/>
    <col min="19" max="19" width="2.375" style="9" customWidth="1"/>
    <col min="20" max="20" width="2.625" style="9" customWidth="1"/>
    <col min="21" max="21" width="5.00390625" style="9" customWidth="1"/>
    <col min="22" max="22" width="1.37890625" style="9" customWidth="1"/>
    <col min="23" max="23" width="2.375" style="9" customWidth="1"/>
    <col min="24" max="24" width="1.75390625" style="9" customWidth="1"/>
    <col min="25" max="25" width="2.375" style="9" customWidth="1"/>
    <col min="26" max="26" width="2.00390625" style="9" customWidth="1"/>
    <col min="27" max="28" width="2.375" style="9" customWidth="1"/>
    <col min="29" max="29" width="1.625" style="9" customWidth="1"/>
    <col min="30" max="30" width="2.00390625" style="9" customWidth="1"/>
    <col min="31" max="31" width="2.375" style="9" customWidth="1"/>
    <col min="32" max="32" width="2.75390625" style="9" customWidth="1"/>
    <col min="33" max="33" width="6.125" style="9" customWidth="1"/>
    <col min="34" max="34" width="0.2421875" style="9" customWidth="1"/>
    <col min="35" max="35" width="0.5" style="9" hidden="1" customWidth="1"/>
    <col min="36" max="36" width="2.375" style="9" customWidth="1"/>
    <col min="37" max="37" width="4.50390625" style="9" customWidth="1"/>
    <col min="38" max="38" width="1.625" style="9" customWidth="1"/>
    <col min="39" max="16384" width="2.375" style="9" customWidth="1"/>
  </cols>
  <sheetData>
    <row r="1" spans="1:42" s="7" customFormat="1" ht="15" customHeight="1">
      <c r="A1" s="1" t="s">
        <v>0</v>
      </c>
      <c r="B1" s="2" t="s">
        <v>1</v>
      </c>
      <c r="C1" s="2"/>
      <c r="D1" s="3"/>
      <c r="E1" s="2"/>
      <c r="F1" s="2"/>
      <c r="G1" s="148" t="s">
        <v>198</v>
      </c>
      <c r="H1" s="148"/>
      <c r="I1" s="148"/>
      <c r="J1" s="148"/>
      <c r="K1" s="148"/>
      <c r="L1" s="148"/>
      <c r="M1" s="148"/>
      <c r="N1" s="148"/>
      <c r="O1" s="148"/>
      <c r="P1" s="148"/>
      <c r="Q1" s="148"/>
      <c r="R1" s="148"/>
      <c r="S1" s="148"/>
      <c r="T1" s="4"/>
      <c r="U1" s="149" t="s">
        <v>2</v>
      </c>
      <c r="V1" s="149"/>
      <c r="W1" s="150"/>
      <c r="X1" s="149"/>
      <c r="Y1" s="149"/>
      <c r="Z1" s="151" t="s">
        <v>301</v>
      </c>
      <c r="AA1" s="151"/>
      <c r="AB1" s="151"/>
      <c r="AC1" s="151"/>
      <c r="AD1" s="151"/>
      <c r="AE1" s="151"/>
      <c r="AF1" s="151"/>
      <c r="AG1" s="151"/>
      <c r="AH1" s="151"/>
      <c r="AI1" s="151"/>
      <c r="AJ1" s="151"/>
      <c r="AK1" s="151"/>
      <c r="AL1" s="151"/>
      <c r="AM1" s="6"/>
      <c r="AN1" s="6"/>
      <c r="AO1" s="6"/>
      <c r="AP1" s="6"/>
    </row>
    <row r="2" spans="1:66" ht="19.5" customHeight="1">
      <c r="A2" s="1" t="s">
        <v>3</v>
      </c>
      <c r="B2" s="2" t="s">
        <v>4</v>
      </c>
      <c r="C2" s="2"/>
      <c r="D2" s="2"/>
      <c r="E2" s="152" t="s">
        <v>218</v>
      </c>
      <c r="F2" s="153"/>
      <c r="G2" s="153"/>
      <c r="H2" s="153"/>
      <c r="I2" s="153"/>
      <c r="J2" s="153"/>
      <c r="K2" s="153"/>
      <c r="L2" s="153"/>
      <c r="M2" s="153"/>
      <c r="N2" s="153"/>
      <c r="O2" s="8"/>
      <c r="P2" s="8"/>
      <c r="Q2" s="8" t="s">
        <v>5</v>
      </c>
      <c r="R2" s="8"/>
      <c r="S2" s="154">
        <v>2</v>
      </c>
      <c r="T2" s="155"/>
      <c r="U2" s="155"/>
      <c r="V2" s="3"/>
      <c r="W2" s="3"/>
      <c r="X2" s="3"/>
      <c r="Y2" s="8" t="s">
        <v>6</v>
      </c>
      <c r="Z2" s="3"/>
      <c r="AA2" s="3"/>
      <c r="AB2" s="156" t="s">
        <v>200</v>
      </c>
      <c r="AC2" s="156"/>
      <c r="AD2" s="156"/>
      <c r="AE2" s="156"/>
      <c r="AF2" s="156"/>
      <c r="AG2" s="156"/>
      <c r="AH2" s="156"/>
      <c r="AI2" s="156"/>
      <c r="AJ2" s="156"/>
      <c r="AK2" s="156"/>
      <c r="AL2" s="156"/>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row>
    <row r="3" spans="1:66" ht="9" customHeight="1">
      <c r="A3" s="1"/>
      <c r="B3" s="2"/>
      <c r="C3" s="2"/>
      <c r="D3" s="2"/>
      <c r="E3" s="2"/>
      <c r="F3" s="2"/>
      <c r="G3" s="2"/>
      <c r="H3" s="2"/>
      <c r="I3" s="2"/>
      <c r="J3" s="2"/>
      <c r="K3" s="2"/>
      <c r="L3" s="10"/>
      <c r="M3" s="8"/>
      <c r="N3" s="8"/>
      <c r="O3" s="8"/>
      <c r="P3" s="8"/>
      <c r="Q3" s="8"/>
      <c r="R3" s="8"/>
      <c r="S3" s="8"/>
      <c r="T3" s="8"/>
      <c r="U3" s="8"/>
      <c r="V3" s="8"/>
      <c r="W3" s="8"/>
      <c r="X3" s="2"/>
      <c r="Y3" s="2"/>
      <c r="Z3" s="2"/>
      <c r="AA3" s="2"/>
      <c r="AB3" s="2"/>
      <c r="AC3" s="2"/>
      <c r="AD3" s="2"/>
      <c r="AE3" s="2"/>
      <c r="AF3" s="2"/>
      <c r="AG3" s="2"/>
      <c r="AH3" s="2"/>
      <c r="AI3" s="2"/>
      <c r="AJ3" s="2"/>
      <c r="AK3" s="2"/>
      <c r="AL3" s="2"/>
      <c r="AM3" s="7"/>
      <c r="AN3" s="6"/>
      <c r="AO3" s="6"/>
      <c r="AP3" s="6"/>
      <c r="AQ3" s="6"/>
      <c r="AR3" s="6"/>
      <c r="AS3" s="6"/>
      <c r="AT3" s="6"/>
      <c r="AU3" s="6"/>
      <c r="AV3" s="6"/>
      <c r="AW3" s="6"/>
      <c r="AX3" s="6"/>
      <c r="AY3" s="6"/>
      <c r="AZ3" s="6"/>
      <c r="BA3" s="6"/>
      <c r="BB3" s="6"/>
      <c r="BC3" s="6"/>
      <c r="BD3" s="6"/>
      <c r="BE3" s="6"/>
      <c r="BF3" s="6"/>
      <c r="BG3" s="6"/>
      <c r="BH3" s="6"/>
      <c r="BI3" s="6"/>
      <c r="BJ3" s="6"/>
      <c r="BK3" s="6"/>
      <c r="BL3" s="6"/>
      <c r="BM3" s="6"/>
      <c r="BN3" s="6"/>
    </row>
    <row r="4" spans="1:66" ht="15" customHeight="1">
      <c r="A4" s="1" t="s">
        <v>7</v>
      </c>
      <c r="B4" s="2" t="s">
        <v>8</v>
      </c>
      <c r="C4" s="2"/>
      <c r="D4" s="11" t="s">
        <v>177</v>
      </c>
      <c r="E4" s="12"/>
      <c r="F4" s="11"/>
      <c r="G4" s="13"/>
      <c r="H4" s="11"/>
      <c r="I4" s="13"/>
      <c r="J4" s="157" t="s">
        <v>219</v>
      </c>
      <c r="K4" s="157"/>
      <c r="L4" s="157"/>
      <c r="M4" s="157"/>
      <c r="N4" s="157"/>
      <c r="O4" s="157"/>
      <c r="P4" s="157"/>
      <c r="Q4" s="157"/>
      <c r="R4" s="157"/>
      <c r="S4" s="157"/>
      <c r="T4" s="14"/>
      <c r="U4" s="154" t="s">
        <v>178</v>
      </c>
      <c r="V4" s="154"/>
      <c r="W4" s="14"/>
      <c r="X4" s="157" t="s">
        <v>222</v>
      </c>
      <c r="Y4" s="157"/>
      <c r="Z4" s="157"/>
      <c r="AA4" s="157"/>
      <c r="AB4" s="157"/>
      <c r="AC4" s="157"/>
      <c r="AD4" s="157"/>
      <c r="AE4" s="157"/>
      <c r="AF4" s="157"/>
      <c r="AG4" s="157"/>
      <c r="AH4" s="157"/>
      <c r="AI4" s="157"/>
      <c r="AJ4" s="157"/>
      <c r="AK4" s="157"/>
      <c r="AL4" s="157"/>
      <c r="AM4" s="7"/>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15" customHeight="1">
      <c r="A5" s="1"/>
      <c r="B5" s="2"/>
      <c r="C5" s="2"/>
      <c r="D5" s="15" t="s">
        <v>9</v>
      </c>
      <c r="E5" s="12"/>
      <c r="F5" s="15" t="s">
        <v>10</v>
      </c>
      <c r="G5" s="12"/>
      <c r="H5" s="15" t="s">
        <v>11</v>
      </c>
      <c r="I5" s="2"/>
      <c r="J5" s="2" t="s">
        <v>12</v>
      </c>
      <c r="K5" s="2"/>
      <c r="L5" s="2"/>
      <c r="M5" s="2"/>
      <c r="N5" s="2"/>
      <c r="O5" s="2"/>
      <c r="P5" s="2"/>
      <c r="Q5" s="2"/>
      <c r="R5" s="2"/>
      <c r="S5" s="2"/>
      <c r="T5" s="2"/>
      <c r="U5" s="158" t="s">
        <v>13</v>
      </c>
      <c r="V5" s="158"/>
      <c r="W5" s="2"/>
      <c r="X5" s="2" t="s">
        <v>14</v>
      </c>
      <c r="Y5" s="2"/>
      <c r="Z5" s="2"/>
      <c r="AA5" s="2"/>
      <c r="AB5" s="2"/>
      <c r="AC5" s="2"/>
      <c r="AD5" s="2"/>
      <c r="AE5" s="2"/>
      <c r="AF5" s="2"/>
      <c r="AG5" s="2"/>
      <c r="AH5" s="2"/>
      <c r="AI5" s="2"/>
      <c r="AJ5" s="2"/>
      <c r="AK5" s="2"/>
      <c r="AL5" s="2"/>
      <c r="AM5" s="7"/>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38" ht="16.5" customHeight="1">
      <c r="A6" s="16" t="s">
        <v>15</v>
      </c>
      <c r="B6" s="1" t="s">
        <v>16</v>
      </c>
      <c r="C6" s="2"/>
      <c r="D6" s="2"/>
      <c r="E6" s="5"/>
      <c r="F6" s="17"/>
      <c r="G6" s="17"/>
      <c r="H6" s="159" t="s">
        <v>204</v>
      </c>
      <c r="I6" s="159"/>
      <c r="J6" s="159"/>
      <c r="K6" s="159"/>
      <c r="L6" s="159"/>
      <c r="M6" s="159"/>
      <c r="N6" s="159"/>
      <c r="O6" s="159"/>
      <c r="P6" s="159"/>
      <c r="Q6" s="159"/>
      <c r="R6" s="159"/>
      <c r="S6" s="159"/>
      <c r="T6" s="4"/>
      <c r="U6" s="149" t="s">
        <v>17</v>
      </c>
      <c r="V6" s="149"/>
      <c r="W6" s="149"/>
      <c r="X6" s="149"/>
      <c r="Y6" s="149"/>
      <c r="Z6" s="149"/>
      <c r="AA6" s="160">
        <v>99738000</v>
      </c>
      <c r="AB6" s="160"/>
      <c r="AC6" s="160"/>
      <c r="AD6" s="160"/>
      <c r="AE6" s="160"/>
      <c r="AF6" s="160"/>
      <c r="AG6" s="160"/>
      <c r="AH6" s="160"/>
      <c r="AI6" s="160"/>
      <c r="AJ6" s="160"/>
      <c r="AK6" s="160"/>
      <c r="AL6" s="160"/>
    </row>
    <row r="7" spans="1:66" ht="9" customHeight="1">
      <c r="A7" s="1"/>
      <c r="B7" s="2"/>
      <c r="C7" s="2"/>
      <c r="D7" s="18"/>
      <c r="E7" s="12"/>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7"/>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ht="15" customHeight="1">
      <c r="A8" s="1" t="s">
        <v>18</v>
      </c>
      <c r="B8" s="2" t="s">
        <v>19</v>
      </c>
      <c r="C8" s="2"/>
      <c r="D8" s="2"/>
      <c r="E8" s="2"/>
      <c r="F8" s="2"/>
      <c r="G8" s="148" t="s">
        <v>308</v>
      </c>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7"/>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ht="18.75" customHeight="1">
      <c r="A9" s="1"/>
      <c r="B9" s="161" t="s">
        <v>384</v>
      </c>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7"/>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ht="18.75" customHeight="1">
      <c r="A10" s="1"/>
      <c r="B10" s="161" t="s">
        <v>385</v>
      </c>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7"/>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ht="18.75" customHeight="1">
      <c r="A11" s="1"/>
      <c r="B11" s="161" t="s">
        <v>386</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7"/>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row>
    <row r="12" spans="1:66" ht="8.25" customHeight="1">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7"/>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row>
    <row r="13" spans="1:59" ht="15" customHeight="1">
      <c r="A13" s="1" t="s">
        <v>20</v>
      </c>
      <c r="B13" s="19"/>
      <c r="C13" s="2" t="s">
        <v>21</v>
      </c>
      <c r="D13" s="2"/>
      <c r="E13" s="2"/>
      <c r="F13" s="19" t="s">
        <v>177</v>
      </c>
      <c r="G13" s="2" t="s">
        <v>22</v>
      </c>
      <c r="H13" s="2"/>
      <c r="I13" s="2"/>
      <c r="K13" s="19"/>
      <c r="L13" s="20" t="s">
        <v>23</v>
      </c>
      <c r="M13" s="21"/>
      <c r="N13" s="19"/>
      <c r="O13" s="10" t="s">
        <v>24</v>
      </c>
      <c r="Q13" s="19"/>
      <c r="R13" s="10" t="s">
        <v>25</v>
      </c>
      <c r="T13" s="19"/>
      <c r="U13" s="162" t="s">
        <v>26</v>
      </c>
      <c r="V13" s="163"/>
      <c r="W13" s="163"/>
      <c r="X13" s="163"/>
      <c r="Y13" s="164"/>
      <c r="Z13" s="19"/>
      <c r="AA13" s="162" t="s">
        <v>27</v>
      </c>
      <c r="AB13" s="164"/>
      <c r="AC13" s="19"/>
      <c r="AD13" s="2" t="s">
        <v>28</v>
      </c>
      <c r="AE13" s="2"/>
      <c r="AF13" s="19"/>
      <c r="AG13" s="2" t="s">
        <v>29</v>
      </c>
      <c r="AH13" s="2"/>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66" ht="6" customHeight="1" thickBot="1">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7"/>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row>
    <row r="15" spans="1:66" ht="13.5" customHeight="1" thickBot="1">
      <c r="A15" s="165"/>
      <c r="B15" s="166"/>
      <c r="C15" s="166"/>
      <c r="D15" s="166"/>
      <c r="E15" s="166"/>
      <c r="F15" s="167"/>
      <c r="G15" s="168" t="s">
        <v>30</v>
      </c>
      <c r="H15" s="169"/>
      <c r="I15" s="169"/>
      <c r="J15" s="169"/>
      <c r="K15" s="169"/>
      <c r="L15" s="169"/>
      <c r="M15" s="169"/>
      <c r="N15" s="169"/>
      <c r="O15" s="169"/>
      <c r="P15" s="169"/>
      <c r="Q15" s="169"/>
      <c r="R15" s="170"/>
      <c r="S15" s="171" t="s">
        <v>31</v>
      </c>
      <c r="T15" s="169"/>
      <c r="U15" s="169"/>
      <c r="V15" s="169"/>
      <c r="W15" s="169"/>
      <c r="X15" s="169"/>
      <c r="Y15" s="169"/>
      <c r="Z15" s="169"/>
      <c r="AA15" s="169"/>
      <c r="AB15" s="171" t="s">
        <v>32</v>
      </c>
      <c r="AC15" s="169"/>
      <c r="AD15" s="169"/>
      <c r="AE15" s="169"/>
      <c r="AF15" s="169"/>
      <c r="AG15" s="169"/>
      <c r="AH15" s="169"/>
      <c r="AI15" s="169"/>
      <c r="AJ15" s="169"/>
      <c r="AK15" s="169"/>
      <c r="AL15" s="172"/>
      <c r="AM15" s="7"/>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row>
    <row r="16" spans="1:66" s="7" customFormat="1" ht="12" customHeight="1">
      <c r="A16" s="173" t="s">
        <v>33</v>
      </c>
      <c r="B16" s="174"/>
      <c r="C16" s="174"/>
      <c r="D16" s="174"/>
      <c r="E16" s="174"/>
      <c r="F16" s="175"/>
      <c r="G16" s="179" t="s">
        <v>323</v>
      </c>
      <c r="H16" s="180"/>
      <c r="I16" s="180"/>
      <c r="J16" s="180"/>
      <c r="K16" s="180"/>
      <c r="L16" s="180"/>
      <c r="M16" s="180"/>
      <c r="N16" s="180"/>
      <c r="O16" s="180"/>
      <c r="P16" s="180"/>
      <c r="Q16" s="180"/>
      <c r="R16" s="181"/>
      <c r="S16" s="185" t="s">
        <v>184</v>
      </c>
      <c r="T16" s="180"/>
      <c r="U16" s="180"/>
      <c r="V16" s="180"/>
      <c r="W16" s="180"/>
      <c r="X16" s="180"/>
      <c r="Y16" s="180"/>
      <c r="Z16" s="180"/>
      <c r="AA16" s="180"/>
      <c r="AB16" s="185" t="s">
        <v>207</v>
      </c>
      <c r="AC16" s="180"/>
      <c r="AD16" s="180"/>
      <c r="AE16" s="180"/>
      <c r="AF16" s="180"/>
      <c r="AG16" s="180"/>
      <c r="AH16" s="180"/>
      <c r="AI16" s="180"/>
      <c r="AJ16" s="180"/>
      <c r="AK16" s="180"/>
      <c r="AL16" s="187"/>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row>
    <row r="17" spans="1:66" s="7" customFormat="1" ht="12" customHeight="1">
      <c r="A17" s="176"/>
      <c r="B17" s="177"/>
      <c r="C17" s="177"/>
      <c r="D17" s="177"/>
      <c r="E17" s="177"/>
      <c r="F17" s="178"/>
      <c r="G17" s="182"/>
      <c r="H17" s="183"/>
      <c r="I17" s="183"/>
      <c r="J17" s="183"/>
      <c r="K17" s="183"/>
      <c r="L17" s="183"/>
      <c r="M17" s="183"/>
      <c r="N17" s="183"/>
      <c r="O17" s="183"/>
      <c r="P17" s="183"/>
      <c r="Q17" s="183"/>
      <c r="R17" s="184"/>
      <c r="S17" s="186"/>
      <c r="T17" s="183"/>
      <c r="U17" s="183"/>
      <c r="V17" s="183"/>
      <c r="W17" s="183"/>
      <c r="X17" s="183"/>
      <c r="Y17" s="183"/>
      <c r="Z17" s="183"/>
      <c r="AA17" s="183"/>
      <c r="AB17" s="186"/>
      <c r="AC17" s="183"/>
      <c r="AD17" s="183"/>
      <c r="AE17" s="183"/>
      <c r="AF17" s="183"/>
      <c r="AG17" s="183"/>
      <c r="AH17" s="183"/>
      <c r="AI17" s="183"/>
      <c r="AJ17" s="183"/>
      <c r="AK17" s="183"/>
      <c r="AL17" s="188"/>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row>
    <row r="18" spans="1:66" s="7" customFormat="1" ht="12" customHeight="1">
      <c r="A18" s="189" t="s">
        <v>34</v>
      </c>
      <c r="B18" s="190"/>
      <c r="C18" s="190"/>
      <c r="D18" s="190"/>
      <c r="E18" s="190"/>
      <c r="F18" s="191"/>
      <c r="G18" s="195"/>
      <c r="H18" s="196"/>
      <c r="I18" s="196"/>
      <c r="J18" s="196"/>
      <c r="K18" s="196"/>
      <c r="L18" s="196"/>
      <c r="M18" s="196"/>
      <c r="N18" s="196"/>
      <c r="O18" s="196"/>
      <c r="P18" s="196"/>
      <c r="Q18" s="196"/>
      <c r="R18" s="197"/>
      <c r="S18" s="201"/>
      <c r="T18" s="196"/>
      <c r="U18" s="196"/>
      <c r="V18" s="196"/>
      <c r="W18" s="196"/>
      <c r="X18" s="196"/>
      <c r="Y18" s="196"/>
      <c r="Z18" s="196"/>
      <c r="AA18" s="197"/>
      <c r="AB18" s="203"/>
      <c r="AC18" s="196"/>
      <c r="AD18" s="196"/>
      <c r="AE18" s="196"/>
      <c r="AF18" s="196"/>
      <c r="AG18" s="196"/>
      <c r="AH18" s="196"/>
      <c r="AI18" s="196"/>
      <c r="AJ18" s="196"/>
      <c r="AK18" s="196"/>
      <c r="AL18" s="204"/>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row>
    <row r="19" spans="1:66" s="27" customFormat="1" ht="13.5" customHeight="1" thickBot="1">
      <c r="A19" s="192"/>
      <c r="B19" s="193"/>
      <c r="C19" s="193"/>
      <c r="D19" s="193"/>
      <c r="E19" s="193"/>
      <c r="F19" s="194"/>
      <c r="G19" s="198"/>
      <c r="H19" s="199"/>
      <c r="I19" s="199"/>
      <c r="J19" s="199"/>
      <c r="K19" s="199"/>
      <c r="L19" s="199"/>
      <c r="M19" s="199"/>
      <c r="N19" s="199"/>
      <c r="O19" s="199"/>
      <c r="P19" s="199"/>
      <c r="Q19" s="199"/>
      <c r="R19" s="200"/>
      <c r="S19" s="202"/>
      <c r="T19" s="199"/>
      <c r="U19" s="199"/>
      <c r="V19" s="199"/>
      <c r="W19" s="199"/>
      <c r="X19" s="199"/>
      <c r="Y19" s="199"/>
      <c r="Z19" s="199"/>
      <c r="AA19" s="200"/>
      <c r="AB19" s="202"/>
      <c r="AC19" s="199"/>
      <c r="AD19" s="199"/>
      <c r="AE19" s="199"/>
      <c r="AF19" s="199"/>
      <c r="AG19" s="199"/>
      <c r="AH19" s="199"/>
      <c r="AI19" s="199"/>
      <c r="AJ19" s="199"/>
      <c r="AK19" s="199"/>
      <c r="AL19" s="205"/>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row>
    <row r="20" spans="1:66" ht="12.75" customHeight="1" thickBot="1">
      <c r="A20" s="206" t="s">
        <v>35</v>
      </c>
      <c r="B20" s="207"/>
      <c r="C20" s="207"/>
      <c r="D20" s="207"/>
      <c r="E20" s="207"/>
      <c r="F20" s="208"/>
      <c r="G20" s="212" t="s">
        <v>36</v>
      </c>
      <c r="H20" s="212"/>
      <c r="I20" s="213"/>
      <c r="J20" s="212" t="s">
        <v>37</v>
      </c>
      <c r="K20" s="212"/>
      <c r="L20" s="213"/>
      <c r="M20" s="216" t="s">
        <v>38</v>
      </c>
      <c r="N20" s="217"/>
      <c r="O20" s="217"/>
      <c r="P20" s="218"/>
      <c r="Q20" s="216" t="s">
        <v>39</v>
      </c>
      <c r="R20" s="217"/>
      <c r="S20" s="217"/>
      <c r="T20" s="218"/>
      <c r="U20" s="222" t="s">
        <v>40</v>
      </c>
      <c r="V20" s="212"/>
      <c r="W20" s="213"/>
      <c r="X20" s="222" t="s">
        <v>41</v>
      </c>
      <c r="Y20" s="212"/>
      <c r="Z20" s="212"/>
      <c r="AA20" s="213"/>
      <c r="AB20" s="222" t="s">
        <v>42</v>
      </c>
      <c r="AC20" s="212"/>
      <c r="AD20" s="213"/>
      <c r="AE20" s="222" t="s">
        <v>43</v>
      </c>
      <c r="AF20" s="212"/>
      <c r="AG20" s="212"/>
      <c r="AH20" s="213"/>
      <c r="AI20" s="222" t="s">
        <v>44</v>
      </c>
      <c r="AJ20" s="212"/>
      <c r="AK20" s="212"/>
      <c r="AL20" s="224"/>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66" s="28" customFormat="1" ht="9.75" customHeight="1" thickBot="1">
      <c r="A21" s="209"/>
      <c r="B21" s="210"/>
      <c r="C21" s="210"/>
      <c r="D21" s="210"/>
      <c r="E21" s="210"/>
      <c r="F21" s="211"/>
      <c r="G21" s="214"/>
      <c r="H21" s="214"/>
      <c r="I21" s="215"/>
      <c r="J21" s="214"/>
      <c r="K21" s="214"/>
      <c r="L21" s="215"/>
      <c r="M21" s="219"/>
      <c r="N21" s="220"/>
      <c r="O21" s="220"/>
      <c r="P21" s="221"/>
      <c r="Q21" s="219"/>
      <c r="R21" s="220"/>
      <c r="S21" s="220"/>
      <c r="T21" s="221"/>
      <c r="U21" s="223"/>
      <c r="V21" s="214"/>
      <c r="W21" s="215"/>
      <c r="X21" s="223"/>
      <c r="Y21" s="214"/>
      <c r="Z21" s="214"/>
      <c r="AA21" s="215"/>
      <c r="AB21" s="223"/>
      <c r="AC21" s="214"/>
      <c r="AD21" s="215"/>
      <c r="AE21" s="223"/>
      <c r="AF21" s="214"/>
      <c r="AG21" s="214"/>
      <c r="AH21" s="215"/>
      <c r="AI21" s="223"/>
      <c r="AJ21" s="214"/>
      <c r="AK21" s="214"/>
      <c r="AL21" s="225"/>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66" ht="12" customHeight="1">
      <c r="A22" s="173" t="s">
        <v>45</v>
      </c>
      <c r="B22" s="174"/>
      <c r="C22" s="174"/>
      <c r="D22" s="174"/>
      <c r="E22" s="174"/>
      <c r="F22" s="175"/>
      <c r="G22" s="179" t="s">
        <v>208</v>
      </c>
      <c r="H22" s="227"/>
      <c r="I22" s="228"/>
      <c r="J22" s="232" t="s">
        <v>195</v>
      </c>
      <c r="K22" s="233"/>
      <c r="L22" s="234"/>
      <c r="M22" s="236"/>
      <c r="N22" s="237"/>
      <c r="O22" s="237"/>
      <c r="P22" s="238"/>
      <c r="Q22" s="241" t="s">
        <v>301</v>
      </c>
      <c r="R22" s="242"/>
      <c r="S22" s="242"/>
      <c r="T22" s="243"/>
      <c r="U22" s="247">
        <v>1</v>
      </c>
      <c r="V22" s="247"/>
      <c r="W22" s="248"/>
      <c r="X22" s="251">
        <v>3</v>
      </c>
      <c r="Y22" s="252"/>
      <c r="Z22" s="252"/>
      <c r="AA22" s="253"/>
      <c r="AB22" s="257"/>
      <c r="AC22" s="258"/>
      <c r="AD22" s="259"/>
      <c r="AE22" s="263">
        <v>2714.8</v>
      </c>
      <c r="AF22" s="263"/>
      <c r="AG22" s="263"/>
      <c r="AH22" s="264"/>
      <c r="AI22" s="267">
        <v>8144.4</v>
      </c>
      <c r="AJ22" s="263"/>
      <c r="AK22" s="263"/>
      <c r="AL22" s="268"/>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66" ht="15" customHeight="1">
      <c r="A23" s="226"/>
      <c r="B23" s="177"/>
      <c r="C23" s="177"/>
      <c r="D23" s="177"/>
      <c r="E23" s="177"/>
      <c r="F23" s="178"/>
      <c r="G23" s="229"/>
      <c r="H23" s="230"/>
      <c r="I23" s="231"/>
      <c r="J23" s="235"/>
      <c r="K23" s="230"/>
      <c r="L23" s="231"/>
      <c r="M23" s="239"/>
      <c r="N23" s="239"/>
      <c r="O23" s="239"/>
      <c r="P23" s="240"/>
      <c r="Q23" s="244"/>
      <c r="R23" s="245"/>
      <c r="S23" s="245"/>
      <c r="T23" s="246"/>
      <c r="U23" s="249"/>
      <c r="V23" s="249"/>
      <c r="W23" s="250"/>
      <c r="X23" s="254"/>
      <c r="Y23" s="255"/>
      <c r="Z23" s="255"/>
      <c r="AA23" s="256"/>
      <c r="AB23" s="260"/>
      <c r="AC23" s="261"/>
      <c r="AD23" s="262"/>
      <c r="AE23" s="265"/>
      <c r="AF23" s="265"/>
      <c r="AG23" s="265"/>
      <c r="AH23" s="266"/>
      <c r="AI23" s="269"/>
      <c r="AJ23" s="265"/>
      <c r="AK23" s="265"/>
      <c r="AL23" s="270"/>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row>
    <row r="24" spans="1:66" ht="12" customHeight="1">
      <c r="A24" s="189" t="s">
        <v>93</v>
      </c>
      <c r="B24" s="190"/>
      <c r="C24" s="190"/>
      <c r="D24" s="190"/>
      <c r="E24" s="190"/>
      <c r="F24" s="191"/>
      <c r="G24" s="272"/>
      <c r="H24" s="272"/>
      <c r="I24" s="273"/>
      <c r="J24" s="276"/>
      <c r="K24" s="272"/>
      <c r="L24" s="273"/>
      <c r="M24" s="278" t="s">
        <v>301</v>
      </c>
      <c r="N24" s="278"/>
      <c r="O24" s="278"/>
      <c r="P24" s="279"/>
      <c r="Q24" s="282" t="s">
        <v>301</v>
      </c>
      <c r="R24" s="278"/>
      <c r="S24" s="278"/>
      <c r="T24" s="279"/>
      <c r="U24" s="284">
        <v>1</v>
      </c>
      <c r="V24" s="284"/>
      <c r="W24" s="285"/>
      <c r="X24" s="286">
        <v>3</v>
      </c>
      <c r="Y24" s="287"/>
      <c r="Z24" s="287"/>
      <c r="AA24" s="288"/>
      <c r="AB24" s="292"/>
      <c r="AC24" s="292"/>
      <c r="AD24" s="293"/>
      <c r="AE24" s="296">
        <v>1176.4</v>
      </c>
      <c r="AF24" s="296"/>
      <c r="AG24" s="296"/>
      <c r="AH24" s="297"/>
      <c r="AI24" s="300">
        <v>3529.2</v>
      </c>
      <c r="AJ24" s="296"/>
      <c r="AK24" s="296"/>
      <c r="AL24" s="301"/>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row>
    <row r="25" spans="1:66" ht="15" customHeight="1" thickBot="1">
      <c r="A25" s="271"/>
      <c r="B25" s="193"/>
      <c r="C25" s="193"/>
      <c r="D25" s="193"/>
      <c r="E25" s="193"/>
      <c r="F25" s="194"/>
      <c r="G25" s="274"/>
      <c r="H25" s="274"/>
      <c r="I25" s="275"/>
      <c r="J25" s="277"/>
      <c r="K25" s="274"/>
      <c r="L25" s="275"/>
      <c r="M25" s="280"/>
      <c r="N25" s="280"/>
      <c r="O25" s="280"/>
      <c r="P25" s="281"/>
      <c r="Q25" s="283"/>
      <c r="R25" s="280"/>
      <c r="S25" s="280"/>
      <c r="T25" s="281"/>
      <c r="U25" s="284"/>
      <c r="V25" s="284"/>
      <c r="W25" s="285"/>
      <c r="X25" s="289"/>
      <c r="Y25" s="290"/>
      <c r="Z25" s="290"/>
      <c r="AA25" s="291"/>
      <c r="AB25" s="294"/>
      <c r="AC25" s="294"/>
      <c r="AD25" s="295"/>
      <c r="AE25" s="298"/>
      <c r="AF25" s="298"/>
      <c r="AG25" s="298"/>
      <c r="AH25" s="299"/>
      <c r="AI25" s="302"/>
      <c r="AJ25" s="298"/>
      <c r="AK25" s="298"/>
      <c r="AL25" s="303"/>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row>
    <row r="26" spans="1:66" s="28" customFormat="1" ht="16.5" customHeight="1" thickBot="1">
      <c r="A26" s="304" t="s">
        <v>46</v>
      </c>
      <c r="B26" s="305"/>
      <c r="C26" s="305"/>
      <c r="D26" s="305"/>
      <c r="E26" s="305"/>
      <c r="F26" s="305"/>
      <c r="G26" s="306" t="s">
        <v>36</v>
      </c>
      <c r="H26" s="307"/>
      <c r="I26" s="308"/>
      <c r="J26" s="309" t="s">
        <v>37</v>
      </c>
      <c r="K26" s="307"/>
      <c r="L26" s="308"/>
      <c r="M26" s="310" t="s">
        <v>47</v>
      </c>
      <c r="N26" s="311"/>
      <c r="O26" s="311"/>
      <c r="P26" s="312"/>
      <c r="Q26" s="310" t="s">
        <v>48</v>
      </c>
      <c r="R26" s="311"/>
      <c r="S26" s="311"/>
      <c r="T26" s="312"/>
      <c r="U26" s="309" t="s">
        <v>40</v>
      </c>
      <c r="V26" s="307"/>
      <c r="W26" s="308"/>
      <c r="X26" s="309" t="s">
        <v>41</v>
      </c>
      <c r="Y26" s="307"/>
      <c r="Z26" s="307"/>
      <c r="AA26" s="308"/>
      <c r="AB26" s="307" t="s">
        <v>42</v>
      </c>
      <c r="AC26" s="307"/>
      <c r="AD26" s="308"/>
      <c r="AE26" s="307" t="s">
        <v>43</v>
      </c>
      <c r="AF26" s="307"/>
      <c r="AG26" s="307"/>
      <c r="AH26" s="308"/>
      <c r="AI26" s="309" t="s">
        <v>44</v>
      </c>
      <c r="AJ26" s="307"/>
      <c r="AK26" s="307"/>
      <c r="AL26" s="313"/>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row>
    <row r="27" spans="1:66" ht="12" customHeight="1">
      <c r="A27" s="173" t="s">
        <v>49</v>
      </c>
      <c r="B27" s="174"/>
      <c r="C27" s="174"/>
      <c r="D27" s="174"/>
      <c r="E27" s="174"/>
      <c r="F27" s="175"/>
      <c r="G27" s="179"/>
      <c r="H27" s="227"/>
      <c r="I27" s="228"/>
      <c r="J27" s="232"/>
      <c r="K27" s="233"/>
      <c r="L27" s="234"/>
      <c r="M27" s="237"/>
      <c r="N27" s="237"/>
      <c r="O27" s="237"/>
      <c r="P27" s="238"/>
      <c r="Q27" s="241"/>
      <c r="R27" s="242"/>
      <c r="S27" s="242"/>
      <c r="T27" s="243"/>
      <c r="U27" s="247"/>
      <c r="V27" s="247"/>
      <c r="W27" s="248"/>
      <c r="X27" s="251"/>
      <c r="Y27" s="252"/>
      <c r="Z27" s="252"/>
      <c r="AA27" s="253"/>
      <c r="AB27" s="257">
        <f>X27/15</f>
        <v>0</v>
      </c>
      <c r="AC27" s="258"/>
      <c r="AD27" s="259"/>
      <c r="AE27" s="314"/>
      <c r="AF27" s="314"/>
      <c r="AG27" s="314"/>
      <c r="AH27" s="315"/>
      <c r="AI27" s="267">
        <f>AB27*AE27</f>
        <v>0</v>
      </c>
      <c r="AJ27" s="263"/>
      <c r="AK27" s="263"/>
      <c r="AL27" s="268"/>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row>
    <row r="28" spans="1:66" ht="15" customHeight="1">
      <c r="A28" s="226"/>
      <c r="B28" s="177"/>
      <c r="C28" s="177"/>
      <c r="D28" s="177"/>
      <c r="E28" s="177"/>
      <c r="F28" s="178"/>
      <c r="G28" s="229"/>
      <c r="H28" s="230"/>
      <c r="I28" s="231"/>
      <c r="J28" s="235"/>
      <c r="K28" s="230"/>
      <c r="L28" s="231"/>
      <c r="M28" s="239"/>
      <c r="N28" s="239"/>
      <c r="O28" s="239"/>
      <c r="P28" s="240"/>
      <c r="Q28" s="244"/>
      <c r="R28" s="245"/>
      <c r="S28" s="245"/>
      <c r="T28" s="246"/>
      <c r="U28" s="249"/>
      <c r="V28" s="249"/>
      <c r="W28" s="250"/>
      <c r="X28" s="254"/>
      <c r="Y28" s="255"/>
      <c r="Z28" s="255"/>
      <c r="AA28" s="256"/>
      <c r="AB28" s="260"/>
      <c r="AC28" s="261"/>
      <c r="AD28" s="262"/>
      <c r="AE28" s="316"/>
      <c r="AF28" s="316"/>
      <c r="AG28" s="316"/>
      <c r="AH28" s="317"/>
      <c r="AI28" s="269"/>
      <c r="AJ28" s="265"/>
      <c r="AK28" s="265"/>
      <c r="AL28" s="270"/>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row>
    <row r="29" spans="1:66" ht="12" customHeight="1">
      <c r="A29" s="189" t="s">
        <v>94</v>
      </c>
      <c r="B29" s="190"/>
      <c r="C29" s="190"/>
      <c r="D29" s="190"/>
      <c r="E29" s="190"/>
      <c r="F29" s="191"/>
      <c r="G29" s="318"/>
      <c r="H29" s="272"/>
      <c r="I29" s="273"/>
      <c r="J29" s="276"/>
      <c r="K29" s="272"/>
      <c r="L29" s="273"/>
      <c r="M29" s="278"/>
      <c r="N29" s="278"/>
      <c r="O29" s="278"/>
      <c r="P29" s="279"/>
      <c r="Q29" s="282"/>
      <c r="R29" s="278"/>
      <c r="S29" s="278"/>
      <c r="T29" s="279"/>
      <c r="U29" s="320"/>
      <c r="V29" s="320"/>
      <c r="W29" s="321"/>
      <c r="X29" s="286"/>
      <c r="Y29" s="287"/>
      <c r="Z29" s="287"/>
      <c r="AA29" s="288"/>
      <c r="AB29" s="292">
        <f>X29/15</f>
        <v>0</v>
      </c>
      <c r="AC29" s="292"/>
      <c r="AD29" s="293"/>
      <c r="AE29" s="322"/>
      <c r="AF29" s="322"/>
      <c r="AG29" s="322"/>
      <c r="AH29" s="323"/>
      <c r="AI29" s="300">
        <f>IF(AB29=0,AB27*AE29,IF(AE29=0,AB29*AE27,AB29*AE29))</f>
        <v>0</v>
      </c>
      <c r="AJ29" s="296"/>
      <c r="AK29" s="296"/>
      <c r="AL29" s="30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row>
    <row r="30" spans="1:66" ht="15" customHeight="1" thickBot="1">
      <c r="A30" s="271"/>
      <c r="B30" s="193"/>
      <c r="C30" s="193"/>
      <c r="D30" s="193"/>
      <c r="E30" s="193"/>
      <c r="F30" s="194"/>
      <c r="G30" s="319"/>
      <c r="H30" s="274"/>
      <c r="I30" s="275"/>
      <c r="J30" s="277"/>
      <c r="K30" s="274"/>
      <c r="L30" s="275"/>
      <c r="M30" s="280"/>
      <c r="N30" s="280"/>
      <c r="O30" s="280"/>
      <c r="P30" s="281"/>
      <c r="Q30" s="283"/>
      <c r="R30" s="280"/>
      <c r="S30" s="280"/>
      <c r="T30" s="281"/>
      <c r="U30" s="284"/>
      <c r="V30" s="284"/>
      <c r="W30" s="285"/>
      <c r="X30" s="289"/>
      <c r="Y30" s="290"/>
      <c r="Z30" s="290"/>
      <c r="AA30" s="291"/>
      <c r="AB30" s="294"/>
      <c r="AC30" s="294"/>
      <c r="AD30" s="295"/>
      <c r="AE30" s="324"/>
      <c r="AF30" s="324"/>
      <c r="AG30" s="324"/>
      <c r="AH30" s="325"/>
      <c r="AI30" s="302"/>
      <c r="AJ30" s="298"/>
      <c r="AK30" s="298"/>
      <c r="AL30" s="303"/>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row>
    <row r="31" spans="1:66" ht="16.5" customHeight="1" thickBot="1">
      <c r="A31" s="326" t="s">
        <v>50</v>
      </c>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8"/>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row>
    <row r="32" spans="1:66" s="29" customFormat="1" ht="12.75" customHeight="1">
      <c r="A32" s="329" t="s">
        <v>51</v>
      </c>
      <c r="B32" s="330"/>
      <c r="C32" s="330"/>
      <c r="D32" s="330"/>
      <c r="E32" s="330"/>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1"/>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s="7" customFormat="1" ht="13.5" customHeight="1">
      <c r="A33" s="332"/>
      <c r="B33" s="333"/>
      <c r="C33" s="333"/>
      <c r="D33" s="334"/>
      <c r="E33" s="335" t="s">
        <v>52</v>
      </c>
      <c r="F33" s="336"/>
      <c r="G33" s="336"/>
      <c r="H33" s="336"/>
      <c r="I33" s="336"/>
      <c r="J33" s="336"/>
      <c r="K33" s="336"/>
      <c r="L33" s="336"/>
      <c r="M33" s="336"/>
      <c r="N33" s="336"/>
      <c r="O33" s="337"/>
      <c r="P33" s="335" t="s">
        <v>53</v>
      </c>
      <c r="Q33" s="338"/>
      <c r="R33" s="338"/>
      <c r="S33" s="338"/>
      <c r="T33" s="338"/>
      <c r="U33" s="338"/>
      <c r="V33" s="338"/>
      <c r="W33" s="338"/>
      <c r="X33" s="338"/>
      <c r="Y33" s="338"/>
      <c r="Z33" s="339"/>
      <c r="AA33" s="340" t="s">
        <v>54</v>
      </c>
      <c r="AB33" s="341"/>
      <c r="AC33" s="341"/>
      <c r="AD33" s="341"/>
      <c r="AE33" s="340" t="s">
        <v>55</v>
      </c>
      <c r="AF33" s="341"/>
      <c r="AG33" s="341"/>
      <c r="AH33" s="341"/>
      <c r="AI33" s="340" t="s">
        <v>56</v>
      </c>
      <c r="AJ33" s="341"/>
      <c r="AK33" s="341"/>
      <c r="AL33" s="342"/>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row>
    <row r="34" spans="1:66" ht="18" customHeight="1">
      <c r="A34" s="343" t="s">
        <v>57</v>
      </c>
      <c r="B34" s="344"/>
      <c r="C34" s="344"/>
      <c r="D34" s="345"/>
      <c r="E34" s="346"/>
      <c r="F34" s="347"/>
      <c r="G34" s="347"/>
      <c r="H34" s="347"/>
      <c r="I34" s="347"/>
      <c r="J34" s="347"/>
      <c r="K34" s="347"/>
      <c r="L34" s="347"/>
      <c r="M34" s="347"/>
      <c r="N34" s="347"/>
      <c r="O34" s="348"/>
      <c r="P34" s="349"/>
      <c r="Q34" s="350"/>
      <c r="R34" s="350"/>
      <c r="S34" s="350"/>
      <c r="T34" s="350"/>
      <c r="U34" s="350"/>
      <c r="V34" s="350"/>
      <c r="W34" s="350"/>
      <c r="X34" s="350"/>
      <c r="Y34" s="350"/>
      <c r="Z34" s="351"/>
      <c r="AA34" s="352"/>
      <c r="AB34" s="353"/>
      <c r="AC34" s="353"/>
      <c r="AD34" s="354"/>
      <c r="AE34" s="355"/>
      <c r="AF34" s="356"/>
      <c r="AG34" s="356"/>
      <c r="AH34" s="357"/>
      <c r="AI34" s="355"/>
      <c r="AJ34" s="356"/>
      <c r="AK34" s="356"/>
      <c r="AL34" s="358"/>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row>
    <row r="35" spans="1:66" ht="18" customHeight="1">
      <c r="A35" s="359" t="s">
        <v>58</v>
      </c>
      <c r="B35" s="338"/>
      <c r="C35" s="338"/>
      <c r="D35" s="339"/>
      <c r="E35" s="360"/>
      <c r="F35" s="361"/>
      <c r="G35" s="361"/>
      <c r="H35" s="361"/>
      <c r="I35" s="361"/>
      <c r="J35" s="361"/>
      <c r="K35" s="361"/>
      <c r="L35" s="361"/>
      <c r="M35" s="361"/>
      <c r="N35" s="361"/>
      <c r="O35" s="362"/>
      <c r="P35" s="355"/>
      <c r="Q35" s="356"/>
      <c r="R35" s="356"/>
      <c r="S35" s="356"/>
      <c r="T35" s="356"/>
      <c r="U35" s="356"/>
      <c r="V35" s="356"/>
      <c r="W35" s="356"/>
      <c r="X35" s="356"/>
      <c r="Y35" s="356"/>
      <c r="Z35" s="357"/>
      <c r="AA35" s="352"/>
      <c r="AB35" s="353"/>
      <c r="AC35" s="353"/>
      <c r="AD35" s="354"/>
      <c r="AE35" s="355"/>
      <c r="AF35" s="356"/>
      <c r="AG35" s="356"/>
      <c r="AH35" s="357"/>
      <c r="AI35" s="363"/>
      <c r="AJ35" s="364"/>
      <c r="AK35" s="364"/>
      <c r="AL35" s="365"/>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row>
    <row r="36" spans="1:66" ht="18" customHeight="1">
      <c r="A36" s="359" t="s">
        <v>59</v>
      </c>
      <c r="B36" s="338"/>
      <c r="C36" s="338"/>
      <c r="D36" s="339"/>
      <c r="E36" s="360"/>
      <c r="F36" s="361"/>
      <c r="G36" s="361"/>
      <c r="H36" s="361"/>
      <c r="I36" s="361"/>
      <c r="J36" s="361"/>
      <c r="K36" s="361"/>
      <c r="L36" s="361"/>
      <c r="M36" s="361"/>
      <c r="N36" s="361"/>
      <c r="O36" s="362"/>
      <c r="P36" s="355"/>
      <c r="Q36" s="356"/>
      <c r="R36" s="356"/>
      <c r="S36" s="356"/>
      <c r="T36" s="356"/>
      <c r="U36" s="356"/>
      <c r="V36" s="356"/>
      <c r="W36" s="356"/>
      <c r="X36" s="356"/>
      <c r="Y36" s="356"/>
      <c r="Z36" s="357"/>
      <c r="AA36" s="352"/>
      <c r="AB36" s="353"/>
      <c r="AC36" s="353"/>
      <c r="AD36" s="354"/>
      <c r="AE36" s="366"/>
      <c r="AF36" s="367"/>
      <c r="AG36" s="367"/>
      <c r="AH36" s="368"/>
      <c r="AI36" s="366"/>
      <c r="AJ36" s="367"/>
      <c r="AK36" s="367"/>
      <c r="AL36" s="369"/>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row>
    <row r="37" spans="1:66" ht="18" customHeight="1" thickBot="1">
      <c r="A37" s="370" t="s">
        <v>60</v>
      </c>
      <c r="B37" s="371"/>
      <c r="C37" s="371"/>
      <c r="D37" s="372"/>
      <c r="E37" s="373"/>
      <c r="F37" s="374"/>
      <c r="G37" s="374"/>
      <c r="H37" s="374"/>
      <c r="I37" s="374"/>
      <c r="J37" s="374"/>
      <c r="K37" s="374"/>
      <c r="L37" s="374"/>
      <c r="M37" s="374"/>
      <c r="N37" s="374"/>
      <c r="O37" s="375"/>
      <c r="P37" s="376"/>
      <c r="Q37" s="377"/>
      <c r="R37" s="377"/>
      <c r="S37" s="377"/>
      <c r="T37" s="377"/>
      <c r="U37" s="377"/>
      <c r="V37" s="377"/>
      <c r="W37" s="377"/>
      <c r="X37" s="377"/>
      <c r="Y37" s="377"/>
      <c r="Z37" s="378"/>
      <c r="AA37" s="379"/>
      <c r="AB37" s="380"/>
      <c r="AC37" s="380"/>
      <c r="AD37" s="381"/>
      <c r="AE37" s="382" t="s">
        <v>61</v>
      </c>
      <c r="AF37" s="383"/>
      <c r="AG37" s="383"/>
      <c r="AH37" s="384"/>
      <c r="AI37" s="379"/>
      <c r="AJ37" s="380"/>
      <c r="AK37" s="380"/>
      <c r="AL37" s="385"/>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row>
    <row r="38" spans="1:66" ht="11.25">
      <c r="A38" s="386" t="s">
        <v>62</v>
      </c>
      <c r="B38" s="387"/>
      <c r="C38" s="387"/>
      <c r="D38" s="387"/>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388"/>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row>
    <row r="39" spans="1:38" ht="12" thickBot="1">
      <c r="A39" s="389" t="s">
        <v>63</v>
      </c>
      <c r="B39" s="390"/>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1"/>
    </row>
    <row r="40" spans="1:66" ht="12.75" customHeight="1" thickBot="1">
      <c r="A40" s="392" t="s">
        <v>64</v>
      </c>
      <c r="B40" s="393"/>
      <c r="C40" s="393"/>
      <c r="D40" s="393"/>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394"/>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row>
    <row r="41" spans="1:66" s="28" customFormat="1" ht="18.75" customHeight="1" thickBot="1">
      <c r="A41" s="30" t="s">
        <v>65</v>
      </c>
      <c r="B41" s="31"/>
      <c r="C41" s="31"/>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row>
    <row r="42" spans="1:38" ht="15" customHeight="1">
      <c r="A42" s="397" t="s">
        <v>66</v>
      </c>
      <c r="B42" s="398"/>
      <c r="C42" s="398"/>
      <c r="D42" s="398"/>
      <c r="E42" s="398"/>
      <c r="F42" s="399"/>
      <c r="G42" s="399"/>
      <c r="H42" s="399"/>
      <c r="I42" s="399"/>
      <c r="J42" s="398" t="s">
        <v>67</v>
      </c>
      <c r="K42" s="398"/>
      <c r="L42" s="398"/>
      <c r="M42" s="398"/>
      <c r="N42" s="398"/>
      <c r="O42" s="399"/>
      <c r="P42" s="399"/>
      <c r="Q42" s="399"/>
      <c r="R42" s="399"/>
      <c r="S42" s="399"/>
      <c r="T42" s="399" t="s">
        <v>68</v>
      </c>
      <c r="U42" s="399"/>
      <c r="V42" s="399"/>
      <c r="W42" s="399"/>
      <c r="X42" s="399"/>
      <c r="Y42" s="399"/>
      <c r="Z42" s="399"/>
      <c r="AA42" s="399"/>
      <c r="AB42" s="399" t="s">
        <v>67</v>
      </c>
      <c r="AC42" s="399"/>
      <c r="AD42" s="399"/>
      <c r="AE42" s="399"/>
      <c r="AF42" s="399"/>
      <c r="AG42" s="400"/>
      <c r="AH42" s="400"/>
      <c r="AI42" s="400"/>
      <c r="AJ42" s="400"/>
      <c r="AK42" s="400"/>
      <c r="AL42" s="401"/>
    </row>
    <row r="43" spans="1:38" ht="15" customHeight="1">
      <c r="A43" s="402" t="s">
        <v>66</v>
      </c>
      <c r="B43" s="403"/>
      <c r="C43" s="403"/>
      <c r="D43" s="403"/>
      <c r="E43" s="404"/>
      <c r="F43" s="399"/>
      <c r="G43" s="399"/>
      <c r="H43" s="399"/>
      <c r="I43" s="399"/>
      <c r="J43" s="398" t="s">
        <v>67</v>
      </c>
      <c r="K43" s="398"/>
      <c r="L43" s="398"/>
      <c r="M43" s="398"/>
      <c r="N43" s="398"/>
      <c r="O43" s="399"/>
      <c r="P43" s="399"/>
      <c r="Q43" s="399"/>
      <c r="R43" s="399"/>
      <c r="S43" s="399"/>
      <c r="T43" s="399" t="s">
        <v>68</v>
      </c>
      <c r="U43" s="399"/>
      <c r="V43" s="399"/>
      <c r="W43" s="399"/>
      <c r="X43" s="399"/>
      <c r="Y43" s="399"/>
      <c r="Z43" s="399"/>
      <c r="AA43" s="399"/>
      <c r="AB43" s="399" t="s">
        <v>67</v>
      </c>
      <c r="AC43" s="399"/>
      <c r="AD43" s="399"/>
      <c r="AE43" s="399"/>
      <c r="AF43" s="399"/>
      <c r="AG43" s="400"/>
      <c r="AH43" s="400"/>
      <c r="AI43" s="400"/>
      <c r="AJ43" s="400"/>
      <c r="AK43" s="400"/>
      <c r="AL43" s="401"/>
    </row>
    <row r="44" spans="1:38" ht="15" customHeight="1">
      <c r="A44" s="405" t="s">
        <v>69</v>
      </c>
      <c r="B44" s="399"/>
      <c r="C44" s="399"/>
      <c r="D44" s="399"/>
      <c r="E44" s="399"/>
      <c r="F44" s="399"/>
      <c r="G44" s="399"/>
      <c r="H44" s="399"/>
      <c r="I44" s="399"/>
      <c r="J44" s="398" t="s">
        <v>70</v>
      </c>
      <c r="K44" s="398"/>
      <c r="L44" s="398"/>
      <c r="M44" s="398"/>
      <c r="N44" s="398"/>
      <c r="O44" s="399"/>
      <c r="P44" s="399"/>
      <c r="Q44" s="399"/>
      <c r="R44" s="399"/>
      <c r="S44" s="399"/>
      <c r="T44" s="399" t="s">
        <v>71</v>
      </c>
      <c r="U44" s="399"/>
      <c r="V44" s="399"/>
      <c r="W44" s="399"/>
      <c r="X44" s="399"/>
      <c r="Y44" s="399"/>
      <c r="Z44" s="399"/>
      <c r="AA44" s="399"/>
      <c r="AB44" s="399" t="s">
        <v>72</v>
      </c>
      <c r="AC44" s="399"/>
      <c r="AD44" s="399"/>
      <c r="AE44" s="399"/>
      <c r="AF44" s="399"/>
      <c r="AG44" s="400"/>
      <c r="AH44" s="400"/>
      <c r="AI44" s="400"/>
      <c r="AJ44" s="400"/>
      <c r="AK44" s="400"/>
      <c r="AL44" s="401"/>
    </row>
    <row r="45" spans="1:38" ht="15" customHeight="1">
      <c r="A45" s="397" t="s">
        <v>73</v>
      </c>
      <c r="B45" s="398"/>
      <c r="C45" s="398"/>
      <c r="D45" s="398"/>
      <c r="E45" s="398"/>
      <c r="F45" s="399"/>
      <c r="G45" s="399"/>
      <c r="H45" s="399"/>
      <c r="I45" s="399"/>
      <c r="J45" s="398" t="s">
        <v>74</v>
      </c>
      <c r="K45" s="398"/>
      <c r="L45" s="398"/>
      <c r="M45" s="398"/>
      <c r="N45" s="398"/>
      <c r="O45" s="399"/>
      <c r="P45" s="399"/>
      <c r="Q45" s="399"/>
      <c r="R45" s="399"/>
      <c r="S45" s="399"/>
      <c r="T45" s="399" t="s">
        <v>75</v>
      </c>
      <c r="U45" s="399"/>
      <c r="V45" s="399"/>
      <c r="W45" s="399"/>
      <c r="X45" s="399"/>
      <c r="Y45" s="399"/>
      <c r="Z45" s="399"/>
      <c r="AA45" s="399"/>
      <c r="AB45" s="399" t="s">
        <v>76</v>
      </c>
      <c r="AC45" s="399"/>
      <c r="AD45" s="399"/>
      <c r="AE45" s="399"/>
      <c r="AF45" s="399"/>
      <c r="AG45" s="400"/>
      <c r="AH45" s="400"/>
      <c r="AI45" s="400"/>
      <c r="AJ45" s="400"/>
      <c r="AK45" s="400"/>
      <c r="AL45" s="401"/>
    </row>
    <row r="46" spans="1:38" ht="15" customHeight="1">
      <c r="A46" s="397" t="s">
        <v>77</v>
      </c>
      <c r="B46" s="398"/>
      <c r="C46" s="398"/>
      <c r="D46" s="398"/>
      <c r="E46" s="398"/>
      <c r="F46" s="399"/>
      <c r="G46" s="399"/>
      <c r="H46" s="399"/>
      <c r="I46" s="399"/>
      <c r="J46" s="398" t="s">
        <v>78</v>
      </c>
      <c r="K46" s="398"/>
      <c r="L46" s="398"/>
      <c r="M46" s="398"/>
      <c r="N46" s="398"/>
      <c r="O46" s="399"/>
      <c r="P46" s="399"/>
      <c r="Q46" s="399"/>
      <c r="R46" s="399"/>
      <c r="S46" s="399"/>
      <c r="T46" s="399" t="s">
        <v>79</v>
      </c>
      <c r="U46" s="399"/>
      <c r="V46" s="399"/>
      <c r="W46" s="399"/>
      <c r="X46" s="399"/>
      <c r="Y46" s="399"/>
      <c r="Z46" s="399"/>
      <c r="AA46" s="399"/>
      <c r="AB46" s="406" t="s">
        <v>80</v>
      </c>
      <c r="AC46" s="403"/>
      <c r="AD46" s="403"/>
      <c r="AE46" s="403"/>
      <c r="AF46" s="404"/>
      <c r="AG46" s="400"/>
      <c r="AH46" s="400"/>
      <c r="AI46" s="400"/>
      <c r="AJ46" s="400"/>
      <c r="AK46" s="400"/>
      <c r="AL46" s="401"/>
    </row>
    <row r="47" spans="1:38" ht="15" customHeight="1">
      <c r="A47" s="397" t="s">
        <v>81</v>
      </c>
      <c r="B47" s="398"/>
      <c r="C47" s="398"/>
      <c r="D47" s="398"/>
      <c r="E47" s="398"/>
      <c r="F47" s="399"/>
      <c r="G47" s="399"/>
      <c r="H47" s="399"/>
      <c r="I47" s="399"/>
      <c r="J47" s="398" t="s">
        <v>82</v>
      </c>
      <c r="K47" s="398"/>
      <c r="L47" s="398"/>
      <c r="M47" s="398"/>
      <c r="N47" s="398"/>
      <c r="O47" s="399"/>
      <c r="P47" s="399"/>
      <c r="Q47" s="399"/>
      <c r="R47" s="399"/>
      <c r="S47" s="399"/>
      <c r="T47" s="399" t="s">
        <v>83</v>
      </c>
      <c r="U47" s="399"/>
      <c r="V47" s="399"/>
      <c r="W47" s="399"/>
      <c r="X47" s="399"/>
      <c r="Y47" s="399"/>
      <c r="Z47" s="399"/>
      <c r="AA47" s="399"/>
      <c r="AB47" s="33" t="s">
        <v>84</v>
      </c>
      <c r="AC47" s="33"/>
      <c r="AD47" s="33"/>
      <c r="AE47" s="33"/>
      <c r="AF47" s="33"/>
      <c r="AG47" s="400"/>
      <c r="AH47" s="400"/>
      <c r="AI47" s="400"/>
      <c r="AJ47" s="400"/>
      <c r="AK47" s="400"/>
      <c r="AL47" s="401"/>
    </row>
    <row r="48" spans="1:38" ht="15" customHeight="1">
      <c r="A48" s="397" t="s">
        <v>85</v>
      </c>
      <c r="B48" s="398"/>
      <c r="C48" s="398"/>
      <c r="D48" s="398"/>
      <c r="E48" s="398"/>
      <c r="F48" s="399"/>
      <c r="G48" s="399"/>
      <c r="H48" s="399"/>
      <c r="I48" s="399"/>
      <c r="J48" s="398" t="s">
        <v>86</v>
      </c>
      <c r="K48" s="398"/>
      <c r="L48" s="398"/>
      <c r="M48" s="398"/>
      <c r="N48" s="398"/>
      <c r="O48" s="399"/>
      <c r="P48" s="399"/>
      <c r="Q48" s="399"/>
      <c r="R48" s="399"/>
      <c r="S48" s="399"/>
      <c r="T48" s="399" t="s">
        <v>87</v>
      </c>
      <c r="U48" s="399"/>
      <c r="V48" s="399"/>
      <c r="W48" s="399"/>
      <c r="X48" s="399"/>
      <c r="Y48" s="399"/>
      <c r="Z48" s="399"/>
      <c r="AA48" s="399"/>
      <c r="AB48" s="33" t="s">
        <v>88</v>
      </c>
      <c r="AC48" s="33"/>
      <c r="AD48" s="33"/>
      <c r="AE48" s="33"/>
      <c r="AF48" s="33"/>
      <c r="AG48" s="400"/>
      <c r="AH48" s="400"/>
      <c r="AI48" s="400"/>
      <c r="AJ48" s="400"/>
      <c r="AK48" s="400"/>
      <c r="AL48" s="401"/>
    </row>
    <row r="49" spans="1:38" ht="15" customHeight="1" thickBot="1">
      <c r="A49" s="409" t="s">
        <v>89</v>
      </c>
      <c r="B49" s="410"/>
      <c r="C49" s="410"/>
      <c r="D49" s="410"/>
      <c r="E49" s="410"/>
      <c r="F49" s="411"/>
      <c r="G49" s="411"/>
      <c r="H49" s="411"/>
      <c r="I49" s="411"/>
      <c r="J49" s="410" t="s">
        <v>90</v>
      </c>
      <c r="K49" s="410"/>
      <c r="L49" s="410"/>
      <c r="M49" s="410"/>
      <c r="N49" s="410"/>
      <c r="O49" s="411"/>
      <c r="P49" s="411"/>
      <c r="Q49" s="411"/>
      <c r="R49" s="411"/>
      <c r="S49" s="411"/>
      <c r="T49" s="411" t="s">
        <v>91</v>
      </c>
      <c r="U49" s="411"/>
      <c r="V49" s="411"/>
      <c r="W49" s="411"/>
      <c r="X49" s="411"/>
      <c r="Y49" s="411"/>
      <c r="Z49" s="411"/>
      <c r="AA49" s="411"/>
      <c r="AB49" s="34" t="s">
        <v>92</v>
      </c>
      <c r="AC49" s="34"/>
      <c r="AD49" s="34"/>
      <c r="AE49" s="34"/>
      <c r="AF49" s="34"/>
      <c r="AG49" s="407"/>
      <c r="AH49" s="407"/>
      <c r="AI49" s="407"/>
      <c r="AJ49" s="407"/>
      <c r="AK49" s="407"/>
      <c r="AL49" s="408"/>
    </row>
  </sheetData>
  <sheetProtection selectLockedCells="1"/>
  <mergeCells count="190">
    <mergeCell ref="AG48:AL48"/>
    <mergeCell ref="A47:E47"/>
    <mergeCell ref="F47:I47"/>
    <mergeCell ref="AG49:AL49"/>
    <mergeCell ref="A49:E49"/>
    <mergeCell ref="F49:I49"/>
    <mergeCell ref="J49:N49"/>
    <mergeCell ref="O49:S49"/>
    <mergeCell ref="T49:W49"/>
    <mergeCell ref="X49:AA49"/>
    <mergeCell ref="A48:E48"/>
    <mergeCell ref="F48:I48"/>
    <mergeCell ref="J48:N48"/>
    <mergeCell ref="O48:S48"/>
    <mergeCell ref="T48:W48"/>
    <mergeCell ref="X48:AA48"/>
    <mergeCell ref="J47:N47"/>
    <mergeCell ref="O47:S47"/>
    <mergeCell ref="T47:W47"/>
    <mergeCell ref="X47:AA47"/>
    <mergeCell ref="AB45:AF45"/>
    <mergeCell ref="AG45:AL45"/>
    <mergeCell ref="AB46:AF46"/>
    <mergeCell ref="AG46:AL46"/>
    <mergeCell ref="AG47:AL47"/>
    <mergeCell ref="A46:E46"/>
    <mergeCell ref="F46:I46"/>
    <mergeCell ref="J46:N46"/>
    <mergeCell ref="O46:S46"/>
    <mergeCell ref="T46:W46"/>
    <mergeCell ref="X46:AA46"/>
    <mergeCell ref="A45:E45"/>
    <mergeCell ref="F45:I45"/>
    <mergeCell ref="J45:N45"/>
    <mergeCell ref="O45:S45"/>
    <mergeCell ref="T45:W45"/>
    <mergeCell ref="X45:AA45"/>
    <mergeCell ref="AB43:AF43"/>
    <mergeCell ref="AG43:AL43"/>
    <mergeCell ref="A44:E44"/>
    <mergeCell ref="F44:I44"/>
    <mergeCell ref="J44:N44"/>
    <mergeCell ref="O44:S44"/>
    <mergeCell ref="T44:W44"/>
    <mergeCell ref="X44:AA44"/>
    <mergeCell ref="AB44:AF44"/>
    <mergeCell ref="AG44:AL44"/>
    <mergeCell ref="X42:AA42"/>
    <mergeCell ref="AB42:AF42"/>
    <mergeCell ref="AG42:AL42"/>
    <mergeCell ref="A43:E43"/>
    <mergeCell ref="F43:G43"/>
    <mergeCell ref="H43:I43"/>
    <mergeCell ref="J43:N43"/>
    <mergeCell ref="O43:S43"/>
    <mergeCell ref="T43:W43"/>
    <mergeCell ref="X43:AA43"/>
    <mergeCell ref="A38:AL38"/>
    <mergeCell ref="A39:AL39"/>
    <mergeCell ref="A40:AL40"/>
    <mergeCell ref="D41:AL41"/>
    <mergeCell ref="A42:E42"/>
    <mergeCell ref="F42:G42"/>
    <mergeCell ref="H42:I42"/>
    <mergeCell ref="J42:N42"/>
    <mergeCell ref="O42:S42"/>
    <mergeCell ref="T42:W42"/>
    <mergeCell ref="A37:D37"/>
    <mergeCell ref="E37:O37"/>
    <mergeCell ref="P37:Z37"/>
    <mergeCell ref="AA37:AD37"/>
    <mergeCell ref="AE37:AH37"/>
    <mergeCell ref="AI37:AL37"/>
    <mergeCell ref="A36:D36"/>
    <mergeCell ref="E36:O36"/>
    <mergeCell ref="P36:Z36"/>
    <mergeCell ref="AA36:AD36"/>
    <mergeCell ref="AE36:AH36"/>
    <mergeCell ref="AI36:AL36"/>
    <mergeCell ref="A35:D35"/>
    <mergeCell ref="E35:O35"/>
    <mergeCell ref="P35:Z35"/>
    <mergeCell ref="AA35:AD35"/>
    <mergeCell ref="AE35:AH35"/>
    <mergeCell ref="AI35:AL35"/>
    <mergeCell ref="A34:D34"/>
    <mergeCell ref="E34:O34"/>
    <mergeCell ref="P34:Z34"/>
    <mergeCell ref="AA34:AD34"/>
    <mergeCell ref="AE34:AH34"/>
    <mergeCell ref="AI34:AL34"/>
    <mergeCell ref="A33:D33"/>
    <mergeCell ref="E33:O33"/>
    <mergeCell ref="P33:Z33"/>
    <mergeCell ref="AA33:AD33"/>
    <mergeCell ref="AE33:AH33"/>
    <mergeCell ref="AI33:AL33"/>
    <mergeCell ref="X29:AA30"/>
    <mergeCell ref="AB29:AD30"/>
    <mergeCell ref="AE29:AH30"/>
    <mergeCell ref="AI29:AL30"/>
    <mergeCell ref="A31:AL31"/>
    <mergeCell ref="A32:AL32"/>
    <mergeCell ref="X27:AA28"/>
    <mergeCell ref="AB27:AD28"/>
    <mergeCell ref="AE27:AH28"/>
    <mergeCell ref="AI27:AL28"/>
    <mergeCell ref="A29:F30"/>
    <mergeCell ref="G29:I30"/>
    <mergeCell ref="J29:L30"/>
    <mergeCell ref="M29:P30"/>
    <mergeCell ref="Q29:T30"/>
    <mergeCell ref="U29:W30"/>
    <mergeCell ref="X26:AA26"/>
    <mergeCell ref="AB26:AD26"/>
    <mergeCell ref="AE26:AH26"/>
    <mergeCell ref="AI26:AL26"/>
    <mergeCell ref="A27:F28"/>
    <mergeCell ref="G27:I28"/>
    <mergeCell ref="J27:L28"/>
    <mergeCell ref="M27:P28"/>
    <mergeCell ref="Q27:T28"/>
    <mergeCell ref="U27:W28"/>
    <mergeCell ref="X24:AA25"/>
    <mergeCell ref="AB24:AD25"/>
    <mergeCell ref="AE24:AH25"/>
    <mergeCell ref="AI24:AL25"/>
    <mergeCell ref="A26:F26"/>
    <mergeCell ref="G26:I26"/>
    <mergeCell ref="J26:L26"/>
    <mergeCell ref="M26:P26"/>
    <mergeCell ref="Q26:T26"/>
    <mergeCell ref="U26:W26"/>
    <mergeCell ref="X22:AA23"/>
    <mergeCell ref="AB22:AD23"/>
    <mergeCell ref="AE22:AH23"/>
    <mergeCell ref="AI22:AL23"/>
    <mergeCell ref="A24:F25"/>
    <mergeCell ref="G24:I25"/>
    <mergeCell ref="J24:L25"/>
    <mergeCell ref="M24:P25"/>
    <mergeCell ref="Q24:T25"/>
    <mergeCell ref="U24:W25"/>
    <mergeCell ref="X20:AA21"/>
    <mergeCell ref="AB20:AD21"/>
    <mergeCell ref="AE20:AH21"/>
    <mergeCell ref="AI20:AL21"/>
    <mergeCell ref="A22:F23"/>
    <mergeCell ref="G22:I23"/>
    <mergeCell ref="J22:L23"/>
    <mergeCell ref="M22:P23"/>
    <mergeCell ref="Q22:T23"/>
    <mergeCell ref="U22:W23"/>
    <mergeCell ref="A18:F19"/>
    <mergeCell ref="G18:R19"/>
    <mergeCell ref="S18:AA19"/>
    <mergeCell ref="AB18:AL19"/>
    <mergeCell ref="A20:F21"/>
    <mergeCell ref="G20:I21"/>
    <mergeCell ref="J20:L21"/>
    <mergeCell ref="M20:P21"/>
    <mergeCell ref="Q20:T21"/>
    <mergeCell ref="U20:W21"/>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J4:S4"/>
    <mergeCell ref="U4:V4"/>
    <mergeCell ref="X4:AL4"/>
    <mergeCell ref="U5:V5"/>
    <mergeCell ref="H6:S6"/>
    <mergeCell ref="U6:Z6"/>
    <mergeCell ref="AA6:AL6"/>
    <mergeCell ref="G1:S1"/>
    <mergeCell ref="U1:Y1"/>
    <mergeCell ref="Z1:AL1"/>
    <mergeCell ref="E2:N2"/>
    <mergeCell ref="S2:U2"/>
    <mergeCell ref="AB2:AL2"/>
  </mergeCells>
  <dataValidations count="12">
    <dataValidation allowBlank="1" showInputMessage="1" showErrorMessage="1" promptTitle="DEPARTMENT ID" prompt="Enter the 5-digit department code.  This code begins with 10 and ends with a three-digit code which identifies the department." sqref="G20:I21"/>
    <dataValidation allowBlank="1" showInputMessage="1" showErrorMessage="1" promptTitle="JOB CODE (Required)" prompt="Enter the 4-digit payroll classification code.  &#10;For example:&#10;&#10;2358 =  Lecturer, AY&#10;2359 =  Lecturer, 12 month&#10;2360 =  Probationary/Tenured Faculty, AY&#10;2361 =  Probationary/Tenured Faculty, 12&#10;2481 =  Department Chair, 12 month&#10;2354 =  TA&#10;2355 =  GA" sqref="J20:L21"/>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dataValidation allowBlank="1" showInputMessage="1" showErrorMessage="1" promptTitle="RANK CODE (RANGE, GRADE)" prompt="5 = Professor, Lect D, Librarian&#10;4 = Assoc Prof, Lect C, Assoc Lib&#10;3 = Assist Prof, Lect B, Sr Asst Lib&#10;2 = Instructor, Lect A, Asst Lib&#10;1 = Lecturer L&#10;0 = Coaching Faculty, SSPAR's&#10;2 = Graduate Assistant&#10;1 = Teaching Associate" sqref="U20:W21"/>
    <dataValidation allowBlank="1" showInputMessage="1" showErrorMessage="1" promptTitle="PAID UNITS" prompt="Use for Part-Time Lecturers and Teaching Associates only.  This is the number of Weighted Teaching Units (WTU) for which the individual is to be paid." sqref="X20:AA21"/>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dataValidation allowBlank="1" showInputMessage="1" showErrorMessage="1" promptTitle="BASE SALARY" prompt="This is the full-time rate of pay and must be shown in whole dollars (no cents)." sqref="AE20:AH21"/>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dataValidations>
  <printOptions horizontalCentered="1"/>
  <pageMargins left="0" right="0" top="0.94" bottom="0.3" header="0.26" footer="0.16"/>
  <pageSetup fitToHeight="1" fitToWidth="1" horizontalDpi="600" verticalDpi="600" orientation="portrait" r:id="rId4"/>
  <headerFooter alignWithMargins="0">
    <oddHeader>&amp;L&amp;G&amp;R&amp;"Lucida Sans Unicode,Bold"INSTRUCTIONAL &amp;UP&amp;UERSONNEL &amp;UA&amp;UCTION &amp;UR&amp;UEQUEST FORM&amp;8
Summer PAR Sample #5</oddHeader>
    <oddFooter>&amp;L&amp;8HR: &amp;F&amp;R&amp;8 &amp;D</oddFooter>
  </headerFooter>
  <rowBreaks count="1" manualBreakCount="1">
    <brk id="38" max="255" man="1"/>
  </rowBreaks>
  <legacyDrawing r:id="rId2"/>
  <legacyDrawingHF r:id="rId3"/>
</worksheet>
</file>

<file path=xl/worksheets/sheet7.xml><?xml version="1.0" encoding="utf-8"?>
<worksheet xmlns="http://schemas.openxmlformats.org/spreadsheetml/2006/main" xmlns:r="http://schemas.openxmlformats.org/officeDocument/2006/relationships">
  <sheetPr>
    <tabColor rgb="FFFFFF00"/>
    <pageSetUpPr fitToPage="1"/>
  </sheetPr>
  <dimension ref="A1:BN49"/>
  <sheetViews>
    <sheetView view="pageLayout" zoomScaleNormal="115" workbookViewId="0" topLeftCell="A1">
      <selection activeCell="B11" sqref="B11:AL11"/>
    </sheetView>
  </sheetViews>
  <sheetFormatPr defaultColWidth="2.375" defaultRowHeight="15" customHeight="1"/>
  <cols>
    <col min="1" max="1" width="1.875" style="32" customWidth="1"/>
    <col min="2" max="2" width="2.375" style="9" customWidth="1"/>
    <col min="3" max="3" width="2.50390625" style="9" customWidth="1"/>
    <col min="4" max="4" width="2.375" style="9" customWidth="1"/>
    <col min="5" max="5" width="1.75390625" style="9" customWidth="1"/>
    <col min="6" max="6" width="2.375" style="9" customWidth="1"/>
    <col min="7" max="7" width="2.125" style="9" customWidth="1"/>
    <col min="8" max="8" width="2.375" style="9" customWidth="1"/>
    <col min="9" max="9" width="2.125" style="9" customWidth="1"/>
    <col min="10" max="10" width="1.875" style="9" customWidth="1"/>
    <col min="11" max="12" width="2.375" style="9" customWidth="1"/>
    <col min="13" max="13" width="2.75390625" style="9" customWidth="1"/>
    <col min="14" max="15" width="2.375" style="9" customWidth="1"/>
    <col min="16" max="16" width="1.875" style="9" customWidth="1"/>
    <col min="17" max="17" width="2.25390625" style="9" customWidth="1"/>
    <col min="18" max="18" width="1.625" style="9" customWidth="1"/>
    <col min="19" max="19" width="2.375" style="9" customWidth="1"/>
    <col min="20" max="20" width="2.625" style="9" customWidth="1"/>
    <col min="21" max="21" width="5.00390625" style="9" customWidth="1"/>
    <col min="22" max="22" width="1.37890625" style="9" customWidth="1"/>
    <col min="23" max="23" width="2.375" style="9" customWidth="1"/>
    <col min="24" max="24" width="1.75390625" style="9" customWidth="1"/>
    <col min="25" max="25" width="2.375" style="9" customWidth="1"/>
    <col min="26" max="26" width="2.00390625" style="9" customWidth="1"/>
    <col min="27" max="28" width="2.375" style="9" customWidth="1"/>
    <col min="29" max="29" width="1.625" style="9" customWidth="1"/>
    <col min="30" max="30" width="2.00390625" style="9" customWidth="1"/>
    <col min="31" max="31" width="2.375" style="9" customWidth="1"/>
    <col min="32" max="32" width="2.75390625" style="9" customWidth="1"/>
    <col min="33" max="33" width="6.125" style="9" customWidth="1"/>
    <col min="34" max="34" width="0.2421875" style="9" customWidth="1"/>
    <col min="35" max="35" width="0.5" style="9" hidden="1" customWidth="1"/>
    <col min="36" max="36" width="2.375" style="9" customWidth="1"/>
    <col min="37" max="37" width="4.50390625" style="9" customWidth="1"/>
    <col min="38" max="38" width="1.625" style="9" customWidth="1"/>
    <col min="39" max="16384" width="2.375" style="9" customWidth="1"/>
  </cols>
  <sheetData>
    <row r="1" spans="1:42" s="7" customFormat="1" ht="15" customHeight="1">
      <c r="A1" s="1" t="s">
        <v>0</v>
      </c>
      <c r="B1" s="2" t="s">
        <v>1</v>
      </c>
      <c r="C1" s="2"/>
      <c r="D1" s="3"/>
      <c r="E1" s="2"/>
      <c r="F1" s="2"/>
      <c r="G1" s="148" t="s">
        <v>198</v>
      </c>
      <c r="H1" s="148"/>
      <c r="I1" s="148"/>
      <c r="J1" s="148"/>
      <c r="K1" s="148"/>
      <c r="L1" s="148"/>
      <c r="M1" s="148"/>
      <c r="N1" s="148"/>
      <c r="O1" s="148"/>
      <c r="P1" s="148"/>
      <c r="Q1" s="148"/>
      <c r="R1" s="148"/>
      <c r="S1" s="148"/>
      <c r="T1" s="4"/>
      <c r="U1" s="149" t="s">
        <v>2</v>
      </c>
      <c r="V1" s="149"/>
      <c r="W1" s="150"/>
      <c r="X1" s="149"/>
      <c r="Y1" s="149"/>
      <c r="Z1" s="151" t="s">
        <v>301</v>
      </c>
      <c r="AA1" s="151"/>
      <c r="AB1" s="151"/>
      <c r="AC1" s="151"/>
      <c r="AD1" s="151"/>
      <c r="AE1" s="151"/>
      <c r="AF1" s="151"/>
      <c r="AG1" s="151"/>
      <c r="AH1" s="151"/>
      <c r="AI1" s="151"/>
      <c r="AJ1" s="151"/>
      <c r="AK1" s="151"/>
      <c r="AL1" s="151"/>
      <c r="AM1" s="6"/>
      <c r="AN1" s="6"/>
      <c r="AO1" s="6"/>
      <c r="AP1" s="6"/>
    </row>
    <row r="2" spans="1:66" ht="19.5" customHeight="1">
      <c r="A2" s="1" t="s">
        <v>3</v>
      </c>
      <c r="B2" s="2" t="s">
        <v>4</v>
      </c>
      <c r="C2" s="2"/>
      <c r="D2" s="2"/>
      <c r="E2" s="152" t="s">
        <v>220</v>
      </c>
      <c r="F2" s="153"/>
      <c r="G2" s="153"/>
      <c r="H2" s="153"/>
      <c r="I2" s="153"/>
      <c r="J2" s="153"/>
      <c r="K2" s="153"/>
      <c r="L2" s="153"/>
      <c r="M2" s="153"/>
      <c r="N2" s="153"/>
      <c r="O2" s="8"/>
      <c r="P2" s="8"/>
      <c r="Q2" s="8" t="s">
        <v>5</v>
      </c>
      <c r="R2" s="8"/>
      <c r="S2" s="154">
        <v>2</v>
      </c>
      <c r="T2" s="155"/>
      <c r="U2" s="155"/>
      <c r="V2" s="3"/>
      <c r="W2" s="3"/>
      <c r="X2" s="3"/>
      <c r="Y2" s="8" t="s">
        <v>6</v>
      </c>
      <c r="Z2" s="3"/>
      <c r="AA2" s="3"/>
      <c r="AB2" s="156" t="s">
        <v>200</v>
      </c>
      <c r="AC2" s="156"/>
      <c r="AD2" s="156"/>
      <c r="AE2" s="156"/>
      <c r="AF2" s="156"/>
      <c r="AG2" s="156"/>
      <c r="AH2" s="156"/>
      <c r="AI2" s="156"/>
      <c r="AJ2" s="156"/>
      <c r="AK2" s="156"/>
      <c r="AL2" s="156"/>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row>
    <row r="3" spans="1:66" ht="9" customHeight="1">
      <c r="A3" s="1"/>
      <c r="B3" s="2"/>
      <c r="C3" s="2"/>
      <c r="D3" s="2"/>
      <c r="E3" s="2"/>
      <c r="F3" s="2"/>
      <c r="G3" s="2"/>
      <c r="H3" s="2"/>
      <c r="I3" s="2"/>
      <c r="J3" s="2"/>
      <c r="K3" s="2"/>
      <c r="L3" s="10"/>
      <c r="M3" s="8"/>
      <c r="N3" s="8"/>
      <c r="O3" s="8"/>
      <c r="P3" s="8"/>
      <c r="Q3" s="8"/>
      <c r="R3" s="8"/>
      <c r="S3" s="8"/>
      <c r="T3" s="8"/>
      <c r="U3" s="8"/>
      <c r="V3" s="8"/>
      <c r="W3" s="8"/>
      <c r="X3" s="2"/>
      <c r="Y3" s="2"/>
      <c r="Z3" s="2"/>
      <c r="AA3" s="2"/>
      <c r="AB3" s="2"/>
      <c r="AC3" s="2"/>
      <c r="AD3" s="2"/>
      <c r="AE3" s="2"/>
      <c r="AF3" s="2"/>
      <c r="AG3" s="2"/>
      <c r="AH3" s="2"/>
      <c r="AI3" s="2"/>
      <c r="AJ3" s="2"/>
      <c r="AK3" s="2"/>
      <c r="AL3" s="2"/>
      <c r="AM3" s="7"/>
      <c r="AN3" s="6"/>
      <c r="AO3" s="6"/>
      <c r="AP3" s="6"/>
      <c r="AQ3" s="6"/>
      <c r="AR3" s="6"/>
      <c r="AS3" s="6"/>
      <c r="AT3" s="6"/>
      <c r="AU3" s="6"/>
      <c r="AV3" s="6"/>
      <c r="AW3" s="6"/>
      <c r="AX3" s="6"/>
      <c r="AY3" s="6"/>
      <c r="AZ3" s="6"/>
      <c r="BA3" s="6"/>
      <c r="BB3" s="6"/>
      <c r="BC3" s="6"/>
      <c r="BD3" s="6"/>
      <c r="BE3" s="6"/>
      <c r="BF3" s="6"/>
      <c r="BG3" s="6"/>
      <c r="BH3" s="6"/>
      <c r="BI3" s="6"/>
      <c r="BJ3" s="6"/>
      <c r="BK3" s="6"/>
      <c r="BL3" s="6"/>
      <c r="BM3" s="6"/>
      <c r="BN3" s="6"/>
    </row>
    <row r="4" spans="1:66" ht="15" customHeight="1">
      <c r="A4" s="1" t="s">
        <v>7</v>
      </c>
      <c r="B4" s="2" t="s">
        <v>8</v>
      </c>
      <c r="C4" s="2"/>
      <c r="D4" s="11"/>
      <c r="E4" s="12"/>
      <c r="F4" s="11" t="s">
        <v>177</v>
      </c>
      <c r="G4" s="13"/>
      <c r="H4" s="11"/>
      <c r="I4" s="13"/>
      <c r="J4" s="157" t="s">
        <v>221</v>
      </c>
      <c r="K4" s="157"/>
      <c r="L4" s="157"/>
      <c r="M4" s="157"/>
      <c r="N4" s="157"/>
      <c r="O4" s="157"/>
      <c r="P4" s="157"/>
      <c r="Q4" s="157"/>
      <c r="R4" s="157"/>
      <c r="S4" s="157"/>
      <c r="T4" s="14"/>
      <c r="U4" s="154" t="s">
        <v>178</v>
      </c>
      <c r="V4" s="154"/>
      <c r="W4" s="14"/>
      <c r="X4" s="157" t="s">
        <v>222</v>
      </c>
      <c r="Y4" s="157"/>
      <c r="Z4" s="157"/>
      <c r="AA4" s="157"/>
      <c r="AB4" s="157"/>
      <c r="AC4" s="157"/>
      <c r="AD4" s="157"/>
      <c r="AE4" s="157"/>
      <c r="AF4" s="157"/>
      <c r="AG4" s="157"/>
      <c r="AH4" s="157"/>
      <c r="AI4" s="157"/>
      <c r="AJ4" s="157"/>
      <c r="AK4" s="157"/>
      <c r="AL4" s="157"/>
      <c r="AM4" s="7"/>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15" customHeight="1">
      <c r="A5" s="1"/>
      <c r="B5" s="2"/>
      <c r="C5" s="2"/>
      <c r="D5" s="15" t="s">
        <v>9</v>
      </c>
      <c r="E5" s="12"/>
      <c r="F5" s="15" t="s">
        <v>10</v>
      </c>
      <c r="G5" s="12"/>
      <c r="H5" s="15" t="s">
        <v>11</v>
      </c>
      <c r="I5" s="2"/>
      <c r="J5" s="2" t="s">
        <v>12</v>
      </c>
      <c r="K5" s="2"/>
      <c r="L5" s="2"/>
      <c r="M5" s="2"/>
      <c r="N5" s="2"/>
      <c r="O5" s="2"/>
      <c r="P5" s="2"/>
      <c r="Q5" s="2"/>
      <c r="R5" s="2"/>
      <c r="S5" s="2"/>
      <c r="T5" s="2"/>
      <c r="U5" s="158" t="s">
        <v>13</v>
      </c>
      <c r="V5" s="158"/>
      <c r="W5" s="2"/>
      <c r="X5" s="2" t="s">
        <v>14</v>
      </c>
      <c r="Y5" s="2"/>
      <c r="Z5" s="2"/>
      <c r="AA5" s="2"/>
      <c r="AB5" s="2"/>
      <c r="AC5" s="2"/>
      <c r="AD5" s="2"/>
      <c r="AE5" s="2"/>
      <c r="AF5" s="2"/>
      <c r="AG5" s="2"/>
      <c r="AH5" s="2"/>
      <c r="AI5" s="2"/>
      <c r="AJ5" s="2"/>
      <c r="AK5" s="2"/>
      <c r="AL5" s="2"/>
      <c r="AM5" s="7"/>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38" ht="16.5" customHeight="1">
      <c r="A6" s="16" t="s">
        <v>15</v>
      </c>
      <c r="B6" s="1" t="s">
        <v>16</v>
      </c>
      <c r="C6" s="2"/>
      <c r="D6" s="2"/>
      <c r="E6" s="5"/>
      <c r="F6" s="17"/>
      <c r="G6" s="17"/>
      <c r="H6" s="159" t="s">
        <v>204</v>
      </c>
      <c r="I6" s="159"/>
      <c r="J6" s="159"/>
      <c r="K6" s="159"/>
      <c r="L6" s="159"/>
      <c r="M6" s="159"/>
      <c r="N6" s="159"/>
      <c r="O6" s="159"/>
      <c r="P6" s="159"/>
      <c r="Q6" s="159"/>
      <c r="R6" s="159"/>
      <c r="S6" s="159"/>
      <c r="T6" s="4"/>
      <c r="U6" s="149" t="s">
        <v>17</v>
      </c>
      <c r="V6" s="149"/>
      <c r="W6" s="149"/>
      <c r="X6" s="149"/>
      <c r="Y6" s="149"/>
      <c r="Z6" s="149"/>
      <c r="AA6" s="160">
        <v>99738000</v>
      </c>
      <c r="AB6" s="160"/>
      <c r="AC6" s="160"/>
      <c r="AD6" s="160"/>
      <c r="AE6" s="160"/>
      <c r="AF6" s="160"/>
      <c r="AG6" s="160"/>
      <c r="AH6" s="160"/>
      <c r="AI6" s="160"/>
      <c r="AJ6" s="160"/>
      <c r="AK6" s="160"/>
      <c r="AL6" s="160"/>
    </row>
    <row r="7" spans="1:66" ht="9" customHeight="1">
      <c r="A7" s="1"/>
      <c r="B7" s="2"/>
      <c r="C7" s="2"/>
      <c r="D7" s="18"/>
      <c r="E7" s="12"/>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7"/>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ht="15" customHeight="1">
      <c r="A8" s="1" t="s">
        <v>18</v>
      </c>
      <c r="B8" s="2" t="s">
        <v>19</v>
      </c>
      <c r="C8" s="2"/>
      <c r="D8" s="2"/>
      <c r="E8" s="2"/>
      <c r="F8" s="2"/>
      <c r="G8" s="148" t="s">
        <v>309</v>
      </c>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7"/>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ht="18.75" customHeight="1">
      <c r="A9" s="1"/>
      <c r="B9" s="161" t="s">
        <v>263</v>
      </c>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7"/>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ht="18.75" customHeight="1">
      <c r="A10" s="1"/>
      <c r="B10" s="161" t="s">
        <v>387</v>
      </c>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7"/>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ht="18.75" customHeight="1">
      <c r="A11" s="1"/>
      <c r="B11" s="412" t="s">
        <v>388</v>
      </c>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c r="AB11" s="412"/>
      <c r="AC11" s="412"/>
      <c r="AD11" s="412"/>
      <c r="AE11" s="412"/>
      <c r="AF11" s="412"/>
      <c r="AG11" s="412"/>
      <c r="AH11" s="412"/>
      <c r="AI11" s="412"/>
      <c r="AJ11" s="412"/>
      <c r="AK11" s="412"/>
      <c r="AL11" s="412"/>
      <c r="AM11" s="7"/>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row>
    <row r="12" spans="1:66" ht="8.25" customHeight="1">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7"/>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row>
    <row r="13" spans="1:59" ht="15" customHeight="1">
      <c r="A13" s="1" t="s">
        <v>20</v>
      </c>
      <c r="B13" s="19"/>
      <c r="C13" s="2" t="s">
        <v>21</v>
      </c>
      <c r="D13" s="2"/>
      <c r="E13" s="2"/>
      <c r="F13" s="19" t="s">
        <v>177</v>
      </c>
      <c r="G13" s="2" t="s">
        <v>22</v>
      </c>
      <c r="H13" s="2"/>
      <c r="I13" s="2"/>
      <c r="K13" s="19"/>
      <c r="L13" s="20" t="s">
        <v>23</v>
      </c>
      <c r="M13" s="21"/>
      <c r="N13" s="19"/>
      <c r="O13" s="10" t="s">
        <v>24</v>
      </c>
      <c r="Q13" s="19"/>
      <c r="R13" s="10" t="s">
        <v>25</v>
      </c>
      <c r="T13" s="19"/>
      <c r="U13" s="162" t="s">
        <v>26</v>
      </c>
      <c r="V13" s="163"/>
      <c r="W13" s="163"/>
      <c r="X13" s="163"/>
      <c r="Y13" s="164"/>
      <c r="Z13" s="19"/>
      <c r="AA13" s="162" t="s">
        <v>27</v>
      </c>
      <c r="AB13" s="164"/>
      <c r="AC13" s="19"/>
      <c r="AD13" s="2" t="s">
        <v>28</v>
      </c>
      <c r="AE13" s="2"/>
      <c r="AF13" s="19"/>
      <c r="AG13" s="2" t="s">
        <v>29</v>
      </c>
      <c r="AH13" s="2"/>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66" ht="6" customHeight="1" thickBot="1">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7"/>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row>
    <row r="15" spans="1:66" ht="13.5" customHeight="1" thickBot="1">
      <c r="A15" s="165"/>
      <c r="B15" s="166"/>
      <c r="C15" s="166"/>
      <c r="D15" s="166"/>
      <c r="E15" s="166"/>
      <c r="F15" s="167"/>
      <c r="G15" s="168" t="s">
        <v>30</v>
      </c>
      <c r="H15" s="169"/>
      <c r="I15" s="169"/>
      <c r="J15" s="169"/>
      <c r="K15" s="169"/>
      <c r="L15" s="169"/>
      <c r="M15" s="169"/>
      <c r="N15" s="169"/>
      <c r="O15" s="169"/>
      <c r="P15" s="169"/>
      <c r="Q15" s="169"/>
      <c r="R15" s="170"/>
      <c r="S15" s="171" t="s">
        <v>31</v>
      </c>
      <c r="T15" s="169"/>
      <c r="U15" s="169"/>
      <c r="V15" s="169"/>
      <c r="W15" s="169"/>
      <c r="X15" s="169"/>
      <c r="Y15" s="169"/>
      <c r="Z15" s="169"/>
      <c r="AA15" s="169"/>
      <c r="AB15" s="171" t="s">
        <v>32</v>
      </c>
      <c r="AC15" s="169"/>
      <c r="AD15" s="169"/>
      <c r="AE15" s="169"/>
      <c r="AF15" s="169"/>
      <c r="AG15" s="169"/>
      <c r="AH15" s="169"/>
      <c r="AI15" s="169"/>
      <c r="AJ15" s="169"/>
      <c r="AK15" s="169"/>
      <c r="AL15" s="172"/>
      <c r="AM15" s="7"/>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row>
    <row r="16" spans="1:66" s="7" customFormat="1" ht="12" customHeight="1">
      <c r="A16" s="173" t="s">
        <v>33</v>
      </c>
      <c r="B16" s="174"/>
      <c r="C16" s="174"/>
      <c r="D16" s="174"/>
      <c r="E16" s="174"/>
      <c r="F16" s="175"/>
      <c r="G16" s="179" t="s">
        <v>322</v>
      </c>
      <c r="H16" s="180"/>
      <c r="I16" s="180"/>
      <c r="J16" s="180"/>
      <c r="K16" s="180"/>
      <c r="L16" s="180"/>
      <c r="M16" s="180"/>
      <c r="N16" s="180"/>
      <c r="O16" s="180"/>
      <c r="P16" s="180"/>
      <c r="Q16" s="180"/>
      <c r="R16" s="181"/>
      <c r="S16" s="185" t="s">
        <v>184</v>
      </c>
      <c r="T16" s="180"/>
      <c r="U16" s="180"/>
      <c r="V16" s="180"/>
      <c r="W16" s="180"/>
      <c r="X16" s="180"/>
      <c r="Y16" s="180"/>
      <c r="Z16" s="180"/>
      <c r="AA16" s="180"/>
      <c r="AB16" s="185" t="s">
        <v>207</v>
      </c>
      <c r="AC16" s="180"/>
      <c r="AD16" s="180"/>
      <c r="AE16" s="180"/>
      <c r="AF16" s="180"/>
      <c r="AG16" s="180"/>
      <c r="AH16" s="180"/>
      <c r="AI16" s="180"/>
      <c r="AJ16" s="180"/>
      <c r="AK16" s="180"/>
      <c r="AL16" s="187"/>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row>
    <row r="17" spans="1:66" s="7" customFormat="1" ht="12" customHeight="1">
      <c r="A17" s="176"/>
      <c r="B17" s="177"/>
      <c r="C17" s="177"/>
      <c r="D17" s="177"/>
      <c r="E17" s="177"/>
      <c r="F17" s="178"/>
      <c r="G17" s="182"/>
      <c r="H17" s="183"/>
      <c r="I17" s="183"/>
      <c r="J17" s="183"/>
      <c r="K17" s="183"/>
      <c r="L17" s="183"/>
      <c r="M17" s="183"/>
      <c r="N17" s="183"/>
      <c r="O17" s="183"/>
      <c r="P17" s="183"/>
      <c r="Q17" s="183"/>
      <c r="R17" s="184"/>
      <c r="S17" s="186"/>
      <c r="T17" s="183"/>
      <c r="U17" s="183"/>
      <c r="V17" s="183"/>
      <c r="W17" s="183"/>
      <c r="X17" s="183"/>
      <c r="Y17" s="183"/>
      <c r="Z17" s="183"/>
      <c r="AA17" s="183"/>
      <c r="AB17" s="186"/>
      <c r="AC17" s="183"/>
      <c r="AD17" s="183"/>
      <c r="AE17" s="183"/>
      <c r="AF17" s="183"/>
      <c r="AG17" s="183"/>
      <c r="AH17" s="183"/>
      <c r="AI17" s="183"/>
      <c r="AJ17" s="183"/>
      <c r="AK17" s="183"/>
      <c r="AL17" s="188"/>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row>
    <row r="18" spans="1:66" s="7" customFormat="1" ht="12" customHeight="1">
      <c r="A18" s="189" t="s">
        <v>34</v>
      </c>
      <c r="B18" s="190"/>
      <c r="C18" s="190"/>
      <c r="D18" s="190"/>
      <c r="E18" s="190"/>
      <c r="F18" s="191"/>
      <c r="G18" s="195"/>
      <c r="H18" s="196"/>
      <c r="I18" s="196"/>
      <c r="J18" s="196"/>
      <c r="K18" s="196"/>
      <c r="L18" s="196"/>
      <c r="M18" s="196"/>
      <c r="N18" s="196"/>
      <c r="O18" s="196"/>
      <c r="P18" s="196"/>
      <c r="Q18" s="196"/>
      <c r="R18" s="197"/>
      <c r="S18" s="201"/>
      <c r="T18" s="196"/>
      <c r="U18" s="196"/>
      <c r="V18" s="196"/>
      <c r="W18" s="196"/>
      <c r="X18" s="196"/>
      <c r="Y18" s="196"/>
      <c r="Z18" s="196"/>
      <c r="AA18" s="197"/>
      <c r="AB18" s="203"/>
      <c r="AC18" s="196"/>
      <c r="AD18" s="196"/>
      <c r="AE18" s="196"/>
      <c r="AF18" s="196"/>
      <c r="AG18" s="196"/>
      <c r="AH18" s="196"/>
      <c r="AI18" s="196"/>
      <c r="AJ18" s="196"/>
      <c r="AK18" s="196"/>
      <c r="AL18" s="204"/>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row>
    <row r="19" spans="1:66" s="27" customFormat="1" ht="13.5" customHeight="1" thickBot="1">
      <c r="A19" s="192"/>
      <c r="B19" s="193"/>
      <c r="C19" s="193"/>
      <c r="D19" s="193"/>
      <c r="E19" s="193"/>
      <c r="F19" s="194"/>
      <c r="G19" s="198"/>
      <c r="H19" s="199"/>
      <c r="I19" s="199"/>
      <c r="J19" s="199"/>
      <c r="K19" s="199"/>
      <c r="L19" s="199"/>
      <c r="M19" s="199"/>
      <c r="N19" s="199"/>
      <c r="O19" s="199"/>
      <c r="P19" s="199"/>
      <c r="Q19" s="199"/>
      <c r="R19" s="200"/>
      <c r="S19" s="202"/>
      <c r="T19" s="199"/>
      <c r="U19" s="199"/>
      <c r="V19" s="199"/>
      <c r="W19" s="199"/>
      <c r="X19" s="199"/>
      <c r="Y19" s="199"/>
      <c r="Z19" s="199"/>
      <c r="AA19" s="200"/>
      <c r="AB19" s="202"/>
      <c r="AC19" s="199"/>
      <c r="AD19" s="199"/>
      <c r="AE19" s="199"/>
      <c r="AF19" s="199"/>
      <c r="AG19" s="199"/>
      <c r="AH19" s="199"/>
      <c r="AI19" s="199"/>
      <c r="AJ19" s="199"/>
      <c r="AK19" s="199"/>
      <c r="AL19" s="205"/>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row>
    <row r="20" spans="1:66" ht="12.75" customHeight="1" thickBot="1">
      <c r="A20" s="206" t="s">
        <v>35</v>
      </c>
      <c r="B20" s="207"/>
      <c r="C20" s="207"/>
      <c r="D20" s="207"/>
      <c r="E20" s="207"/>
      <c r="F20" s="208"/>
      <c r="G20" s="212" t="s">
        <v>36</v>
      </c>
      <c r="H20" s="212"/>
      <c r="I20" s="213"/>
      <c r="J20" s="212" t="s">
        <v>37</v>
      </c>
      <c r="K20" s="212"/>
      <c r="L20" s="213"/>
      <c r="M20" s="216" t="s">
        <v>38</v>
      </c>
      <c r="N20" s="217"/>
      <c r="O20" s="217"/>
      <c r="P20" s="218"/>
      <c r="Q20" s="216" t="s">
        <v>39</v>
      </c>
      <c r="R20" s="217"/>
      <c r="S20" s="217"/>
      <c r="T20" s="218"/>
      <c r="U20" s="222" t="s">
        <v>40</v>
      </c>
      <c r="V20" s="212"/>
      <c r="W20" s="213"/>
      <c r="X20" s="222" t="s">
        <v>41</v>
      </c>
      <c r="Y20" s="212"/>
      <c r="Z20" s="212"/>
      <c r="AA20" s="213"/>
      <c r="AB20" s="222" t="s">
        <v>42</v>
      </c>
      <c r="AC20" s="212"/>
      <c r="AD20" s="213"/>
      <c r="AE20" s="222" t="s">
        <v>43</v>
      </c>
      <c r="AF20" s="212"/>
      <c r="AG20" s="212"/>
      <c r="AH20" s="213"/>
      <c r="AI20" s="222" t="s">
        <v>44</v>
      </c>
      <c r="AJ20" s="212"/>
      <c r="AK20" s="212"/>
      <c r="AL20" s="224"/>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66" s="28" customFormat="1" ht="9.75" customHeight="1" thickBot="1">
      <c r="A21" s="209"/>
      <c r="B21" s="210"/>
      <c r="C21" s="210"/>
      <c r="D21" s="210"/>
      <c r="E21" s="210"/>
      <c r="F21" s="211"/>
      <c r="G21" s="214"/>
      <c r="H21" s="214"/>
      <c r="I21" s="215"/>
      <c r="J21" s="214"/>
      <c r="K21" s="214"/>
      <c r="L21" s="215"/>
      <c r="M21" s="219"/>
      <c r="N21" s="220"/>
      <c r="O21" s="220"/>
      <c r="P21" s="221"/>
      <c r="Q21" s="219"/>
      <c r="R21" s="220"/>
      <c r="S21" s="220"/>
      <c r="T21" s="221"/>
      <c r="U21" s="223"/>
      <c r="V21" s="214"/>
      <c r="W21" s="215"/>
      <c r="X21" s="223"/>
      <c r="Y21" s="214"/>
      <c r="Z21" s="214"/>
      <c r="AA21" s="215"/>
      <c r="AB21" s="223"/>
      <c r="AC21" s="214"/>
      <c r="AD21" s="215"/>
      <c r="AE21" s="223"/>
      <c r="AF21" s="214"/>
      <c r="AG21" s="214"/>
      <c r="AH21" s="215"/>
      <c r="AI21" s="223"/>
      <c r="AJ21" s="214"/>
      <c r="AK21" s="214"/>
      <c r="AL21" s="225"/>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66" ht="12" customHeight="1">
      <c r="A22" s="173" t="s">
        <v>45</v>
      </c>
      <c r="B22" s="174"/>
      <c r="C22" s="174"/>
      <c r="D22" s="174"/>
      <c r="E22" s="174"/>
      <c r="F22" s="175"/>
      <c r="G22" s="179" t="s">
        <v>208</v>
      </c>
      <c r="H22" s="227"/>
      <c r="I22" s="228"/>
      <c r="J22" s="232" t="s">
        <v>195</v>
      </c>
      <c r="K22" s="233"/>
      <c r="L22" s="234"/>
      <c r="M22" s="236"/>
      <c r="N22" s="237"/>
      <c r="O22" s="237"/>
      <c r="P22" s="238"/>
      <c r="Q22" s="241" t="s">
        <v>301</v>
      </c>
      <c r="R22" s="242"/>
      <c r="S22" s="242"/>
      <c r="T22" s="243"/>
      <c r="U22" s="247">
        <v>1</v>
      </c>
      <c r="V22" s="247"/>
      <c r="W22" s="248"/>
      <c r="X22" s="251">
        <v>3</v>
      </c>
      <c r="Y22" s="252"/>
      <c r="Z22" s="252"/>
      <c r="AA22" s="253"/>
      <c r="AB22" s="257"/>
      <c r="AC22" s="258"/>
      <c r="AD22" s="259"/>
      <c r="AE22" s="263">
        <v>1646</v>
      </c>
      <c r="AF22" s="263"/>
      <c r="AG22" s="263"/>
      <c r="AH22" s="264"/>
      <c r="AI22" s="267">
        <v>4937.82</v>
      </c>
      <c r="AJ22" s="263"/>
      <c r="AK22" s="263"/>
      <c r="AL22" s="268"/>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66" ht="15" customHeight="1">
      <c r="A23" s="226"/>
      <c r="B23" s="177"/>
      <c r="C23" s="177"/>
      <c r="D23" s="177"/>
      <c r="E23" s="177"/>
      <c r="F23" s="178"/>
      <c r="G23" s="229"/>
      <c r="H23" s="230"/>
      <c r="I23" s="231"/>
      <c r="J23" s="235"/>
      <c r="K23" s="230"/>
      <c r="L23" s="231"/>
      <c r="M23" s="239"/>
      <c r="N23" s="239"/>
      <c r="O23" s="239"/>
      <c r="P23" s="240"/>
      <c r="Q23" s="244"/>
      <c r="R23" s="245"/>
      <c r="S23" s="245"/>
      <c r="T23" s="246"/>
      <c r="U23" s="249"/>
      <c r="V23" s="249"/>
      <c r="W23" s="250"/>
      <c r="X23" s="254"/>
      <c r="Y23" s="255"/>
      <c r="Z23" s="255"/>
      <c r="AA23" s="256"/>
      <c r="AB23" s="260"/>
      <c r="AC23" s="261"/>
      <c r="AD23" s="262"/>
      <c r="AE23" s="265"/>
      <c r="AF23" s="265"/>
      <c r="AG23" s="265"/>
      <c r="AH23" s="266"/>
      <c r="AI23" s="269"/>
      <c r="AJ23" s="265"/>
      <c r="AK23" s="265"/>
      <c r="AL23" s="270"/>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row>
    <row r="24" spans="1:66" ht="12" customHeight="1">
      <c r="A24" s="189" t="s">
        <v>93</v>
      </c>
      <c r="B24" s="190"/>
      <c r="C24" s="190"/>
      <c r="D24" s="190"/>
      <c r="E24" s="190"/>
      <c r="F24" s="191"/>
      <c r="G24" s="272"/>
      <c r="H24" s="272"/>
      <c r="I24" s="273"/>
      <c r="J24" s="276"/>
      <c r="K24" s="272"/>
      <c r="L24" s="273"/>
      <c r="M24" s="278"/>
      <c r="N24" s="278"/>
      <c r="O24" s="278"/>
      <c r="P24" s="279"/>
      <c r="Q24" s="282"/>
      <c r="R24" s="278"/>
      <c r="S24" s="278"/>
      <c r="T24" s="279"/>
      <c r="U24" s="284"/>
      <c r="V24" s="284"/>
      <c r="W24" s="285"/>
      <c r="X24" s="286"/>
      <c r="Y24" s="287"/>
      <c r="Z24" s="287"/>
      <c r="AA24" s="288"/>
      <c r="AB24" s="292"/>
      <c r="AC24" s="292"/>
      <c r="AD24" s="293"/>
      <c r="AE24" s="296"/>
      <c r="AF24" s="296"/>
      <c r="AG24" s="296"/>
      <c r="AH24" s="297"/>
      <c r="AI24" s="300"/>
      <c r="AJ24" s="296"/>
      <c r="AK24" s="296"/>
      <c r="AL24" s="301"/>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row>
    <row r="25" spans="1:66" ht="15" customHeight="1" thickBot="1">
      <c r="A25" s="271"/>
      <c r="B25" s="193"/>
      <c r="C25" s="193"/>
      <c r="D25" s="193"/>
      <c r="E25" s="193"/>
      <c r="F25" s="194"/>
      <c r="G25" s="274"/>
      <c r="H25" s="274"/>
      <c r="I25" s="275"/>
      <c r="J25" s="277"/>
      <c r="K25" s="274"/>
      <c r="L25" s="275"/>
      <c r="M25" s="280"/>
      <c r="N25" s="280"/>
      <c r="O25" s="280"/>
      <c r="P25" s="281"/>
      <c r="Q25" s="283"/>
      <c r="R25" s="280"/>
      <c r="S25" s="280"/>
      <c r="T25" s="281"/>
      <c r="U25" s="284"/>
      <c r="V25" s="284"/>
      <c r="W25" s="285"/>
      <c r="X25" s="289"/>
      <c r="Y25" s="290"/>
      <c r="Z25" s="290"/>
      <c r="AA25" s="291"/>
      <c r="AB25" s="294"/>
      <c r="AC25" s="294"/>
      <c r="AD25" s="295"/>
      <c r="AE25" s="298"/>
      <c r="AF25" s="298"/>
      <c r="AG25" s="298"/>
      <c r="AH25" s="299"/>
      <c r="AI25" s="302"/>
      <c r="AJ25" s="298"/>
      <c r="AK25" s="298"/>
      <c r="AL25" s="303"/>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row>
    <row r="26" spans="1:66" s="28" customFormat="1" ht="16.5" customHeight="1" thickBot="1">
      <c r="A26" s="304" t="s">
        <v>46</v>
      </c>
      <c r="B26" s="305"/>
      <c r="C26" s="305"/>
      <c r="D26" s="305"/>
      <c r="E26" s="305"/>
      <c r="F26" s="305"/>
      <c r="G26" s="306" t="s">
        <v>36</v>
      </c>
      <c r="H26" s="307"/>
      <c r="I26" s="308"/>
      <c r="J26" s="309" t="s">
        <v>37</v>
      </c>
      <c r="K26" s="307"/>
      <c r="L26" s="308"/>
      <c r="M26" s="310" t="s">
        <v>47</v>
      </c>
      <c r="N26" s="311"/>
      <c r="O26" s="311"/>
      <c r="P26" s="312"/>
      <c r="Q26" s="310" t="s">
        <v>48</v>
      </c>
      <c r="R26" s="311"/>
      <c r="S26" s="311"/>
      <c r="T26" s="312"/>
      <c r="U26" s="309" t="s">
        <v>40</v>
      </c>
      <c r="V26" s="307"/>
      <c r="W26" s="308"/>
      <c r="X26" s="309" t="s">
        <v>41</v>
      </c>
      <c r="Y26" s="307"/>
      <c r="Z26" s="307"/>
      <c r="AA26" s="308"/>
      <c r="AB26" s="307" t="s">
        <v>42</v>
      </c>
      <c r="AC26" s="307"/>
      <c r="AD26" s="308"/>
      <c r="AE26" s="307" t="s">
        <v>43</v>
      </c>
      <c r="AF26" s="307"/>
      <c r="AG26" s="307"/>
      <c r="AH26" s="308"/>
      <c r="AI26" s="309" t="s">
        <v>44</v>
      </c>
      <c r="AJ26" s="307"/>
      <c r="AK26" s="307"/>
      <c r="AL26" s="313"/>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row>
    <row r="27" spans="1:66" ht="12" customHeight="1">
      <c r="A27" s="173" t="s">
        <v>49</v>
      </c>
      <c r="B27" s="174"/>
      <c r="C27" s="174"/>
      <c r="D27" s="174"/>
      <c r="E27" s="174"/>
      <c r="F27" s="175"/>
      <c r="G27" s="179" t="s">
        <v>208</v>
      </c>
      <c r="H27" s="227"/>
      <c r="I27" s="228"/>
      <c r="J27" s="232" t="s">
        <v>195</v>
      </c>
      <c r="K27" s="233"/>
      <c r="L27" s="234"/>
      <c r="M27" s="237"/>
      <c r="N27" s="237"/>
      <c r="O27" s="237"/>
      <c r="P27" s="238"/>
      <c r="Q27" s="241" t="s">
        <v>301</v>
      </c>
      <c r="R27" s="242"/>
      <c r="S27" s="242"/>
      <c r="T27" s="243"/>
      <c r="U27" s="247">
        <v>1</v>
      </c>
      <c r="V27" s="247"/>
      <c r="W27" s="248"/>
      <c r="X27" s="251">
        <v>3</v>
      </c>
      <c r="Y27" s="252"/>
      <c r="Z27" s="252"/>
      <c r="AA27" s="253"/>
      <c r="AB27" s="257"/>
      <c r="AC27" s="258"/>
      <c r="AD27" s="259"/>
      <c r="AE27" s="314">
        <v>1646</v>
      </c>
      <c r="AF27" s="314"/>
      <c r="AG27" s="314"/>
      <c r="AH27" s="315"/>
      <c r="AI27" s="267">
        <v>4937.82</v>
      </c>
      <c r="AJ27" s="263"/>
      <c r="AK27" s="263"/>
      <c r="AL27" s="268"/>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row>
    <row r="28" spans="1:66" ht="15" customHeight="1">
      <c r="A28" s="226"/>
      <c r="B28" s="177"/>
      <c r="C28" s="177"/>
      <c r="D28" s="177"/>
      <c r="E28" s="177"/>
      <c r="F28" s="178"/>
      <c r="G28" s="229"/>
      <c r="H28" s="230"/>
      <c r="I28" s="231"/>
      <c r="J28" s="235"/>
      <c r="K28" s="230"/>
      <c r="L28" s="231"/>
      <c r="M28" s="239"/>
      <c r="N28" s="239"/>
      <c r="O28" s="239"/>
      <c r="P28" s="240"/>
      <c r="Q28" s="244"/>
      <c r="R28" s="245"/>
      <c r="S28" s="245"/>
      <c r="T28" s="246"/>
      <c r="U28" s="249"/>
      <c r="V28" s="249"/>
      <c r="W28" s="250"/>
      <c r="X28" s="254"/>
      <c r="Y28" s="255"/>
      <c r="Z28" s="255"/>
      <c r="AA28" s="256"/>
      <c r="AB28" s="260"/>
      <c r="AC28" s="261"/>
      <c r="AD28" s="262"/>
      <c r="AE28" s="316"/>
      <c r="AF28" s="316"/>
      <c r="AG28" s="316"/>
      <c r="AH28" s="317"/>
      <c r="AI28" s="269"/>
      <c r="AJ28" s="265"/>
      <c r="AK28" s="265"/>
      <c r="AL28" s="270"/>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row>
    <row r="29" spans="1:66" ht="12" customHeight="1">
      <c r="A29" s="189" t="s">
        <v>94</v>
      </c>
      <c r="B29" s="190"/>
      <c r="C29" s="190"/>
      <c r="D29" s="190"/>
      <c r="E29" s="190"/>
      <c r="F29" s="191"/>
      <c r="G29" s="318"/>
      <c r="H29" s="272"/>
      <c r="I29" s="273"/>
      <c r="J29" s="276"/>
      <c r="K29" s="272"/>
      <c r="L29" s="273"/>
      <c r="M29" s="278"/>
      <c r="N29" s="278"/>
      <c r="O29" s="278"/>
      <c r="P29" s="279"/>
      <c r="Q29" s="282"/>
      <c r="R29" s="278"/>
      <c r="S29" s="278"/>
      <c r="T29" s="279"/>
      <c r="U29" s="320"/>
      <c r="V29" s="320"/>
      <c r="W29" s="321"/>
      <c r="X29" s="286">
        <v>3</v>
      </c>
      <c r="Y29" s="287"/>
      <c r="Z29" s="287"/>
      <c r="AA29" s="288"/>
      <c r="AB29" s="292"/>
      <c r="AC29" s="292"/>
      <c r="AD29" s="293"/>
      <c r="AE29" s="296">
        <v>1399.1</v>
      </c>
      <c r="AF29" s="296"/>
      <c r="AG29" s="296"/>
      <c r="AH29" s="297"/>
      <c r="AI29" s="300">
        <v>4197.3</v>
      </c>
      <c r="AJ29" s="296"/>
      <c r="AK29" s="296"/>
      <c r="AL29" s="30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row>
    <row r="30" spans="1:66" ht="15" customHeight="1" thickBot="1">
      <c r="A30" s="271"/>
      <c r="B30" s="193"/>
      <c r="C30" s="193"/>
      <c r="D30" s="193"/>
      <c r="E30" s="193"/>
      <c r="F30" s="194"/>
      <c r="G30" s="319"/>
      <c r="H30" s="274"/>
      <c r="I30" s="275"/>
      <c r="J30" s="277"/>
      <c r="K30" s="274"/>
      <c r="L30" s="275"/>
      <c r="M30" s="280"/>
      <c r="N30" s="280"/>
      <c r="O30" s="280"/>
      <c r="P30" s="281"/>
      <c r="Q30" s="283"/>
      <c r="R30" s="280"/>
      <c r="S30" s="280"/>
      <c r="T30" s="281"/>
      <c r="U30" s="284"/>
      <c r="V30" s="284"/>
      <c r="W30" s="285"/>
      <c r="X30" s="289"/>
      <c r="Y30" s="290"/>
      <c r="Z30" s="290"/>
      <c r="AA30" s="291"/>
      <c r="AB30" s="294"/>
      <c r="AC30" s="294"/>
      <c r="AD30" s="295"/>
      <c r="AE30" s="298"/>
      <c r="AF30" s="298"/>
      <c r="AG30" s="298"/>
      <c r="AH30" s="299"/>
      <c r="AI30" s="302"/>
      <c r="AJ30" s="298"/>
      <c r="AK30" s="298"/>
      <c r="AL30" s="303"/>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row>
    <row r="31" spans="1:66" ht="16.5" customHeight="1" thickBot="1">
      <c r="A31" s="326" t="s">
        <v>50</v>
      </c>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8"/>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row>
    <row r="32" spans="1:66" s="29" customFormat="1" ht="12.75" customHeight="1">
      <c r="A32" s="329" t="s">
        <v>51</v>
      </c>
      <c r="B32" s="330"/>
      <c r="C32" s="330"/>
      <c r="D32" s="330"/>
      <c r="E32" s="330"/>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1"/>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s="7" customFormat="1" ht="13.5" customHeight="1">
      <c r="A33" s="332"/>
      <c r="B33" s="333"/>
      <c r="C33" s="333"/>
      <c r="D33" s="334"/>
      <c r="E33" s="335" t="s">
        <v>52</v>
      </c>
      <c r="F33" s="336"/>
      <c r="G33" s="336"/>
      <c r="H33" s="336"/>
      <c r="I33" s="336"/>
      <c r="J33" s="336"/>
      <c r="K33" s="336"/>
      <c r="L33" s="336"/>
      <c r="M33" s="336"/>
      <c r="N33" s="336"/>
      <c r="O33" s="337"/>
      <c r="P33" s="335" t="s">
        <v>53</v>
      </c>
      <c r="Q33" s="338"/>
      <c r="R33" s="338"/>
      <c r="S33" s="338"/>
      <c r="T33" s="338"/>
      <c r="U33" s="338"/>
      <c r="V33" s="338"/>
      <c r="W33" s="338"/>
      <c r="X33" s="338"/>
      <c r="Y33" s="338"/>
      <c r="Z33" s="339"/>
      <c r="AA33" s="340" t="s">
        <v>54</v>
      </c>
      <c r="AB33" s="341"/>
      <c r="AC33" s="341"/>
      <c r="AD33" s="341"/>
      <c r="AE33" s="340" t="s">
        <v>55</v>
      </c>
      <c r="AF33" s="341"/>
      <c r="AG33" s="341"/>
      <c r="AH33" s="341"/>
      <c r="AI33" s="340" t="s">
        <v>56</v>
      </c>
      <c r="AJ33" s="341"/>
      <c r="AK33" s="341"/>
      <c r="AL33" s="342"/>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row>
    <row r="34" spans="1:66" ht="18" customHeight="1">
      <c r="A34" s="343" t="s">
        <v>57</v>
      </c>
      <c r="B34" s="344"/>
      <c r="C34" s="344"/>
      <c r="D34" s="345"/>
      <c r="E34" s="346"/>
      <c r="F34" s="347"/>
      <c r="G34" s="347"/>
      <c r="H34" s="347"/>
      <c r="I34" s="347"/>
      <c r="J34" s="347"/>
      <c r="K34" s="347"/>
      <c r="L34" s="347"/>
      <c r="M34" s="347"/>
      <c r="N34" s="347"/>
      <c r="O34" s="348"/>
      <c r="P34" s="349"/>
      <c r="Q34" s="350"/>
      <c r="R34" s="350"/>
      <c r="S34" s="350"/>
      <c r="T34" s="350"/>
      <c r="U34" s="350"/>
      <c r="V34" s="350"/>
      <c r="W34" s="350"/>
      <c r="X34" s="350"/>
      <c r="Y34" s="350"/>
      <c r="Z34" s="351"/>
      <c r="AA34" s="352"/>
      <c r="AB34" s="353"/>
      <c r="AC34" s="353"/>
      <c r="AD34" s="354"/>
      <c r="AE34" s="355"/>
      <c r="AF34" s="356"/>
      <c r="AG34" s="356"/>
      <c r="AH34" s="357"/>
      <c r="AI34" s="355"/>
      <c r="AJ34" s="356"/>
      <c r="AK34" s="356"/>
      <c r="AL34" s="358"/>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row>
    <row r="35" spans="1:66" ht="18" customHeight="1">
      <c r="A35" s="359" t="s">
        <v>58</v>
      </c>
      <c r="B35" s="338"/>
      <c r="C35" s="338"/>
      <c r="D35" s="339"/>
      <c r="E35" s="360"/>
      <c r="F35" s="361"/>
      <c r="G35" s="361"/>
      <c r="H35" s="361"/>
      <c r="I35" s="361"/>
      <c r="J35" s="361"/>
      <c r="K35" s="361"/>
      <c r="L35" s="361"/>
      <c r="M35" s="361"/>
      <c r="N35" s="361"/>
      <c r="O35" s="362"/>
      <c r="P35" s="355"/>
      <c r="Q35" s="356"/>
      <c r="R35" s="356"/>
      <c r="S35" s="356"/>
      <c r="T35" s="356"/>
      <c r="U35" s="356"/>
      <c r="V35" s="356"/>
      <c r="W35" s="356"/>
      <c r="X35" s="356"/>
      <c r="Y35" s="356"/>
      <c r="Z35" s="357"/>
      <c r="AA35" s="352"/>
      <c r="AB35" s="353"/>
      <c r="AC35" s="353"/>
      <c r="AD35" s="354"/>
      <c r="AE35" s="355"/>
      <c r="AF35" s="356"/>
      <c r="AG35" s="356"/>
      <c r="AH35" s="357"/>
      <c r="AI35" s="363"/>
      <c r="AJ35" s="364"/>
      <c r="AK35" s="364"/>
      <c r="AL35" s="365"/>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row>
    <row r="36" spans="1:66" ht="18" customHeight="1">
      <c r="A36" s="359" t="s">
        <v>59</v>
      </c>
      <c r="B36" s="338"/>
      <c r="C36" s="338"/>
      <c r="D36" s="339"/>
      <c r="E36" s="360"/>
      <c r="F36" s="361"/>
      <c r="G36" s="361"/>
      <c r="H36" s="361"/>
      <c r="I36" s="361"/>
      <c r="J36" s="361"/>
      <c r="K36" s="361"/>
      <c r="L36" s="361"/>
      <c r="M36" s="361"/>
      <c r="N36" s="361"/>
      <c r="O36" s="362"/>
      <c r="P36" s="355"/>
      <c r="Q36" s="356"/>
      <c r="R36" s="356"/>
      <c r="S36" s="356"/>
      <c r="T36" s="356"/>
      <c r="U36" s="356"/>
      <c r="V36" s="356"/>
      <c r="W36" s="356"/>
      <c r="X36" s="356"/>
      <c r="Y36" s="356"/>
      <c r="Z36" s="357"/>
      <c r="AA36" s="352"/>
      <c r="AB36" s="353"/>
      <c r="AC36" s="353"/>
      <c r="AD36" s="354"/>
      <c r="AE36" s="366"/>
      <c r="AF36" s="367"/>
      <c r="AG36" s="367"/>
      <c r="AH36" s="368"/>
      <c r="AI36" s="366"/>
      <c r="AJ36" s="367"/>
      <c r="AK36" s="367"/>
      <c r="AL36" s="369"/>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row>
    <row r="37" spans="1:66" ht="18" customHeight="1" thickBot="1">
      <c r="A37" s="370" t="s">
        <v>60</v>
      </c>
      <c r="B37" s="371"/>
      <c r="C37" s="371"/>
      <c r="D37" s="372"/>
      <c r="E37" s="373"/>
      <c r="F37" s="374"/>
      <c r="G37" s="374"/>
      <c r="H37" s="374"/>
      <c r="I37" s="374"/>
      <c r="J37" s="374"/>
      <c r="K37" s="374"/>
      <c r="L37" s="374"/>
      <c r="M37" s="374"/>
      <c r="N37" s="374"/>
      <c r="O37" s="375"/>
      <c r="P37" s="376"/>
      <c r="Q37" s="377"/>
      <c r="R37" s="377"/>
      <c r="S37" s="377"/>
      <c r="T37" s="377"/>
      <c r="U37" s="377"/>
      <c r="V37" s="377"/>
      <c r="W37" s="377"/>
      <c r="X37" s="377"/>
      <c r="Y37" s="377"/>
      <c r="Z37" s="378"/>
      <c r="AA37" s="379"/>
      <c r="AB37" s="380"/>
      <c r="AC37" s="380"/>
      <c r="AD37" s="381"/>
      <c r="AE37" s="382" t="s">
        <v>61</v>
      </c>
      <c r="AF37" s="383"/>
      <c r="AG37" s="383"/>
      <c r="AH37" s="384"/>
      <c r="AI37" s="379"/>
      <c r="AJ37" s="380"/>
      <c r="AK37" s="380"/>
      <c r="AL37" s="385"/>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row>
    <row r="38" spans="1:66" ht="11.25">
      <c r="A38" s="386" t="s">
        <v>62</v>
      </c>
      <c r="B38" s="387"/>
      <c r="C38" s="387"/>
      <c r="D38" s="387"/>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388"/>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row>
    <row r="39" spans="1:38" ht="12" thickBot="1">
      <c r="A39" s="389" t="s">
        <v>63</v>
      </c>
      <c r="B39" s="390"/>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1"/>
    </row>
    <row r="40" spans="1:66" ht="12.75" customHeight="1" thickBot="1">
      <c r="A40" s="392" t="s">
        <v>64</v>
      </c>
      <c r="B40" s="393"/>
      <c r="C40" s="393"/>
      <c r="D40" s="393"/>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394"/>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row>
    <row r="41" spans="1:66" s="28" customFormat="1" ht="18.75" customHeight="1" thickBot="1">
      <c r="A41" s="30" t="s">
        <v>65</v>
      </c>
      <c r="B41" s="31"/>
      <c r="C41" s="31"/>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row>
    <row r="42" spans="1:38" ht="15" customHeight="1">
      <c r="A42" s="397" t="s">
        <v>66</v>
      </c>
      <c r="B42" s="398"/>
      <c r="C42" s="398"/>
      <c r="D42" s="398"/>
      <c r="E42" s="398"/>
      <c r="F42" s="399"/>
      <c r="G42" s="399"/>
      <c r="H42" s="399"/>
      <c r="I42" s="399"/>
      <c r="J42" s="398" t="s">
        <v>67</v>
      </c>
      <c r="K42" s="398"/>
      <c r="L42" s="398"/>
      <c r="M42" s="398"/>
      <c r="N42" s="398"/>
      <c r="O42" s="399"/>
      <c r="P42" s="399"/>
      <c r="Q42" s="399"/>
      <c r="R42" s="399"/>
      <c r="S42" s="399"/>
      <c r="T42" s="399" t="s">
        <v>68</v>
      </c>
      <c r="U42" s="399"/>
      <c r="V42" s="399"/>
      <c r="W42" s="399"/>
      <c r="X42" s="399"/>
      <c r="Y42" s="399"/>
      <c r="Z42" s="399"/>
      <c r="AA42" s="399"/>
      <c r="AB42" s="399" t="s">
        <v>67</v>
      </c>
      <c r="AC42" s="399"/>
      <c r="AD42" s="399"/>
      <c r="AE42" s="399"/>
      <c r="AF42" s="399"/>
      <c r="AG42" s="400"/>
      <c r="AH42" s="400"/>
      <c r="AI42" s="400"/>
      <c r="AJ42" s="400"/>
      <c r="AK42" s="400"/>
      <c r="AL42" s="401"/>
    </row>
    <row r="43" spans="1:38" ht="15" customHeight="1">
      <c r="A43" s="402" t="s">
        <v>66</v>
      </c>
      <c r="B43" s="403"/>
      <c r="C43" s="403"/>
      <c r="D43" s="403"/>
      <c r="E43" s="404"/>
      <c r="F43" s="399"/>
      <c r="G43" s="399"/>
      <c r="H43" s="399"/>
      <c r="I43" s="399"/>
      <c r="J43" s="398" t="s">
        <v>67</v>
      </c>
      <c r="K43" s="398"/>
      <c r="L43" s="398"/>
      <c r="M43" s="398"/>
      <c r="N43" s="398"/>
      <c r="O43" s="399"/>
      <c r="P43" s="399"/>
      <c r="Q43" s="399"/>
      <c r="R43" s="399"/>
      <c r="S43" s="399"/>
      <c r="T43" s="399" t="s">
        <v>68</v>
      </c>
      <c r="U43" s="399"/>
      <c r="V43" s="399"/>
      <c r="W43" s="399"/>
      <c r="X43" s="399"/>
      <c r="Y43" s="399"/>
      <c r="Z43" s="399"/>
      <c r="AA43" s="399"/>
      <c r="AB43" s="399" t="s">
        <v>67</v>
      </c>
      <c r="AC43" s="399"/>
      <c r="AD43" s="399"/>
      <c r="AE43" s="399"/>
      <c r="AF43" s="399"/>
      <c r="AG43" s="400"/>
      <c r="AH43" s="400"/>
      <c r="AI43" s="400"/>
      <c r="AJ43" s="400"/>
      <c r="AK43" s="400"/>
      <c r="AL43" s="401"/>
    </row>
    <row r="44" spans="1:38" ht="15" customHeight="1">
      <c r="A44" s="405" t="s">
        <v>69</v>
      </c>
      <c r="B44" s="399"/>
      <c r="C44" s="399"/>
      <c r="D44" s="399"/>
      <c r="E44" s="399"/>
      <c r="F44" s="399"/>
      <c r="G44" s="399"/>
      <c r="H44" s="399"/>
      <c r="I44" s="399"/>
      <c r="J44" s="398" t="s">
        <v>70</v>
      </c>
      <c r="K44" s="398"/>
      <c r="L44" s="398"/>
      <c r="M44" s="398"/>
      <c r="N44" s="398"/>
      <c r="O44" s="399"/>
      <c r="P44" s="399"/>
      <c r="Q44" s="399"/>
      <c r="R44" s="399"/>
      <c r="S44" s="399"/>
      <c r="T44" s="399" t="s">
        <v>71</v>
      </c>
      <c r="U44" s="399"/>
      <c r="V44" s="399"/>
      <c r="W44" s="399"/>
      <c r="X44" s="399"/>
      <c r="Y44" s="399"/>
      <c r="Z44" s="399"/>
      <c r="AA44" s="399"/>
      <c r="AB44" s="399" t="s">
        <v>72</v>
      </c>
      <c r="AC44" s="399"/>
      <c r="AD44" s="399"/>
      <c r="AE44" s="399"/>
      <c r="AF44" s="399"/>
      <c r="AG44" s="400"/>
      <c r="AH44" s="400"/>
      <c r="AI44" s="400"/>
      <c r="AJ44" s="400"/>
      <c r="AK44" s="400"/>
      <c r="AL44" s="401"/>
    </row>
    <row r="45" spans="1:38" ht="15" customHeight="1">
      <c r="A45" s="397" t="s">
        <v>73</v>
      </c>
      <c r="B45" s="398"/>
      <c r="C45" s="398"/>
      <c r="D45" s="398"/>
      <c r="E45" s="398"/>
      <c r="F45" s="399"/>
      <c r="G45" s="399"/>
      <c r="H45" s="399"/>
      <c r="I45" s="399"/>
      <c r="J45" s="398" t="s">
        <v>74</v>
      </c>
      <c r="K45" s="398"/>
      <c r="L45" s="398"/>
      <c r="M45" s="398"/>
      <c r="N45" s="398"/>
      <c r="O45" s="399"/>
      <c r="P45" s="399"/>
      <c r="Q45" s="399"/>
      <c r="R45" s="399"/>
      <c r="S45" s="399"/>
      <c r="T45" s="399" t="s">
        <v>75</v>
      </c>
      <c r="U45" s="399"/>
      <c r="V45" s="399"/>
      <c r="W45" s="399"/>
      <c r="X45" s="399"/>
      <c r="Y45" s="399"/>
      <c r="Z45" s="399"/>
      <c r="AA45" s="399"/>
      <c r="AB45" s="399" t="s">
        <v>76</v>
      </c>
      <c r="AC45" s="399"/>
      <c r="AD45" s="399"/>
      <c r="AE45" s="399"/>
      <c r="AF45" s="399"/>
      <c r="AG45" s="400"/>
      <c r="AH45" s="400"/>
      <c r="AI45" s="400"/>
      <c r="AJ45" s="400"/>
      <c r="AK45" s="400"/>
      <c r="AL45" s="401"/>
    </row>
    <row r="46" spans="1:38" ht="15" customHeight="1">
      <c r="A46" s="397" t="s">
        <v>77</v>
      </c>
      <c r="B46" s="398"/>
      <c r="C46" s="398"/>
      <c r="D46" s="398"/>
      <c r="E46" s="398"/>
      <c r="F46" s="399"/>
      <c r="G46" s="399"/>
      <c r="H46" s="399"/>
      <c r="I46" s="399"/>
      <c r="J46" s="398" t="s">
        <v>78</v>
      </c>
      <c r="K46" s="398"/>
      <c r="L46" s="398"/>
      <c r="M46" s="398"/>
      <c r="N46" s="398"/>
      <c r="O46" s="399"/>
      <c r="P46" s="399"/>
      <c r="Q46" s="399"/>
      <c r="R46" s="399"/>
      <c r="S46" s="399"/>
      <c r="T46" s="399" t="s">
        <v>79</v>
      </c>
      <c r="U46" s="399"/>
      <c r="V46" s="399"/>
      <c r="W46" s="399"/>
      <c r="X46" s="399"/>
      <c r="Y46" s="399"/>
      <c r="Z46" s="399"/>
      <c r="AA46" s="399"/>
      <c r="AB46" s="406" t="s">
        <v>80</v>
      </c>
      <c r="AC46" s="403"/>
      <c r="AD46" s="403"/>
      <c r="AE46" s="403"/>
      <c r="AF46" s="404"/>
      <c r="AG46" s="400"/>
      <c r="AH46" s="400"/>
      <c r="AI46" s="400"/>
      <c r="AJ46" s="400"/>
      <c r="AK46" s="400"/>
      <c r="AL46" s="401"/>
    </row>
    <row r="47" spans="1:38" ht="15" customHeight="1">
      <c r="A47" s="397" t="s">
        <v>81</v>
      </c>
      <c r="B47" s="398"/>
      <c r="C47" s="398"/>
      <c r="D47" s="398"/>
      <c r="E47" s="398"/>
      <c r="F47" s="399"/>
      <c r="G47" s="399"/>
      <c r="H47" s="399"/>
      <c r="I47" s="399"/>
      <c r="J47" s="398" t="s">
        <v>82</v>
      </c>
      <c r="K47" s="398"/>
      <c r="L47" s="398"/>
      <c r="M47" s="398"/>
      <c r="N47" s="398"/>
      <c r="O47" s="399"/>
      <c r="P47" s="399"/>
      <c r="Q47" s="399"/>
      <c r="R47" s="399"/>
      <c r="S47" s="399"/>
      <c r="T47" s="399" t="s">
        <v>83</v>
      </c>
      <c r="U47" s="399"/>
      <c r="V47" s="399"/>
      <c r="W47" s="399"/>
      <c r="X47" s="399"/>
      <c r="Y47" s="399"/>
      <c r="Z47" s="399"/>
      <c r="AA47" s="399"/>
      <c r="AB47" s="33" t="s">
        <v>84</v>
      </c>
      <c r="AC47" s="33"/>
      <c r="AD47" s="33"/>
      <c r="AE47" s="33"/>
      <c r="AF47" s="33"/>
      <c r="AG47" s="400"/>
      <c r="AH47" s="400"/>
      <c r="AI47" s="400"/>
      <c r="AJ47" s="400"/>
      <c r="AK47" s="400"/>
      <c r="AL47" s="401"/>
    </row>
    <row r="48" spans="1:38" ht="15" customHeight="1">
      <c r="A48" s="397" t="s">
        <v>85</v>
      </c>
      <c r="B48" s="398"/>
      <c r="C48" s="398"/>
      <c r="D48" s="398"/>
      <c r="E48" s="398"/>
      <c r="F48" s="399"/>
      <c r="G48" s="399"/>
      <c r="H48" s="399"/>
      <c r="I48" s="399"/>
      <c r="J48" s="398" t="s">
        <v>86</v>
      </c>
      <c r="K48" s="398"/>
      <c r="L48" s="398"/>
      <c r="M48" s="398"/>
      <c r="N48" s="398"/>
      <c r="O48" s="399"/>
      <c r="P48" s="399"/>
      <c r="Q48" s="399"/>
      <c r="R48" s="399"/>
      <c r="S48" s="399"/>
      <c r="T48" s="399" t="s">
        <v>87</v>
      </c>
      <c r="U48" s="399"/>
      <c r="V48" s="399"/>
      <c r="W48" s="399"/>
      <c r="X48" s="399"/>
      <c r="Y48" s="399"/>
      <c r="Z48" s="399"/>
      <c r="AA48" s="399"/>
      <c r="AB48" s="33" t="s">
        <v>88</v>
      </c>
      <c r="AC48" s="33"/>
      <c r="AD48" s="33"/>
      <c r="AE48" s="33"/>
      <c r="AF48" s="33"/>
      <c r="AG48" s="400"/>
      <c r="AH48" s="400"/>
      <c r="AI48" s="400"/>
      <c r="AJ48" s="400"/>
      <c r="AK48" s="400"/>
      <c r="AL48" s="401"/>
    </row>
    <row r="49" spans="1:38" ht="15" customHeight="1" thickBot="1">
      <c r="A49" s="409" t="s">
        <v>89</v>
      </c>
      <c r="B49" s="410"/>
      <c r="C49" s="410"/>
      <c r="D49" s="410"/>
      <c r="E49" s="410"/>
      <c r="F49" s="411"/>
      <c r="G49" s="411"/>
      <c r="H49" s="411"/>
      <c r="I49" s="411"/>
      <c r="J49" s="410" t="s">
        <v>90</v>
      </c>
      <c r="K49" s="410"/>
      <c r="L49" s="410"/>
      <c r="M49" s="410"/>
      <c r="N49" s="410"/>
      <c r="O49" s="411"/>
      <c r="P49" s="411"/>
      <c r="Q49" s="411"/>
      <c r="R49" s="411"/>
      <c r="S49" s="411"/>
      <c r="T49" s="411" t="s">
        <v>91</v>
      </c>
      <c r="U49" s="411"/>
      <c r="V49" s="411"/>
      <c r="W49" s="411"/>
      <c r="X49" s="411"/>
      <c r="Y49" s="411"/>
      <c r="Z49" s="411"/>
      <c r="AA49" s="411"/>
      <c r="AB49" s="34" t="s">
        <v>92</v>
      </c>
      <c r="AC49" s="34"/>
      <c r="AD49" s="34"/>
      <c r="AE49" s="34"/>
      <c r="AF49" s="34"/>
      <c r="AG49" s="407"/>
      <c r="AH49" s="407"/>
      <c r="AI49" s="407"/>
      <c r="AJ49" s="407"/>
      <c r="AK49" s="407"/>
      <c r="AL49" s="408"/>
    </row>
  </sheetData>
  <sheetProtection selectLockedCells="1"/>
  <mergeCells count="190">
    <mergeCell ref="AG48:AL48"/>
    <mergeCell ref="A47:E47"/>
    <mergeCell ref="F47:I47"/>
    <mergeCell ref="AG49:AL49"/>
    <mergeCell ref="A49:E49"/>
    <mergeCell ref="F49:I49"/>
    <mergeCell ref="J49:N49"/>
    <mergeCell ref="O49:S49"/>
    <mergeCell ref="T49:W49"/>
    <mergeCell ref="X49:AA49"/>
    <mergeCell ref="A48:E48"/>
    <mergeCell ref="F48:I48"/>
    <mergeCell ref="J48:N48"/>
    <mergeCell ref="O48:S48"/>
    <mergeCell ref="T48:W48"/>
    <mergeCell ref="X48:AA48"/>
    <mergeCell ref="J47:N47"/>
    <mergeCell ref="O47:S47"/>
    <mergeCell ref="T47:W47"/>
    <mergeCell ref="X47:AA47"/>
    <mergeCell ref="AB45:AF45"/>
    <mergeCell ref="AG45:AL45"/>
    <mergeCell ref="AB46:AF46"/>
    <mergeCell ref="AG46:AL46"/>
    <mergeCell ref="AG47:AL47"/>
    <mergeCell ref="A46:E46"/>
    <mergeCell ref="F46:I46"/>
    <mergeCell ref="J46:N46"/>
    <mergeCell ref="O46:S46"/>
    <mergeCell ref="T46:W46"/>
    <mergeCell ref="X46:AA46"/>
    <mergeCell ref="A45:E45"/>
    <mergeCell ref="F45:I45"/>
    <mergeCell ref="J45:N45"/>
    <mergeCell ref="O45:S45"/>
    <mergeCell ref="T45:W45"/>
    <mergeCell ref="X45:AA45"/>
    <mergeCell ref="AB43:AF43"/>
    <mergeCell ref="AG43:AL43"/>
    <mergeCell ref="A44:E44"/>
    <mergeCell ref="F44:I44"/>
    <mergeCell ref="J44:N44"/>
    <mergeCell ref="O44:S44"/>
    <mergeCell ref="T44:W44"/>
    <mergeCell ref="X44:AA44"/>
    <mergeCell ref="AB44:AF44"/>
    <mergeCell ref="AG44:AL44"/>
    <mergeCell ref="X42:AA42"/>
    <mergeCell ref="AB42:AF42"/>
    <mergeCell ref="AG42:AL42"/>
    <mergeCell ref="A43:E43"/>
    <mergeCell ref="F43:G43"/>
    <mergeCell ref="H43:I43"/>
    <mergeCell ref="J43:N43"/>
    <mergeCell ref="O43:S43"/>
    <mergeCell ref="T43:W43"/>
    <mergeCell ref="X43:AA43"/>
    <mergeCell ref="A38:AL38"/>
    <mergeCell ref="A39:AL39"/>
    <mergeCell ref="A40:AL40"/>
    <mergeCell ref="D41:AL41"/>
    <mergeCell ref="A42:E42"/>
    <mergeCell ref="F42:G42"/>
    <mergeCell ref="H42:I42"/>
    <mergeCell ref="J42:N42"/>
    <mergeCell ref="O42:S42"/>
    <mergeCell ref="T42:W42"/>
    <mergeCell ref="A37:D37"/>
    <mergeCell ref="E37:O37"/>
    <mergeCell ref="P37:Z37"/>
    <mergeCell ref="AA37:AD37"/>
    <mergeCell ref="AE37:AH37"/>
    <mergeCell ref="AI37:AL37"/>
    <mergeCell ref="A36:D36"/>
    <mergeCell ref="E36:O36"/>
    <mergeCell ref="P36:Z36"/>
    <mergeCell ref="AA36:AD36"/>
    <mergeCell ref="AE36:AH36"/>
    <mergeCell ref="AI36:AL36"/>
    <mergeCell ref="A35:D35"/>
    <mergeCell ref="E35:O35"/>
    <mergeCell ref="P35:Z35"/>
    <mergeCell ref="AA35:AD35"/>
    <mergeCell ref="AE35:AH35"/>
    <mergeCell ref="AI35:AL35"/>
    <mergeCell ref="A34:D34"/>
    <mergeCell ref="E34:O34"/>
    <mergeCell ref="P34:Z34"/>
    <mergeCell ref="AA34:AD34"/>
    <mergeCell ref="AE34:AH34"/>
    <mergeCell ref="AI34:AL34"/>
    <mergeCell ref="A33:D33"/>
    <mergeCell ref="E33:O33"/>
    <mergeCell ref="P33:Z33"/>
    <mergeCell ref="AA33:AD33"/>
    <mergeCell ref="AE33:AH33"/>
    <mergeCell ref="AI33:AL33"/>
    <mergeCell ref="X29:AA30"/>
    <mergeCell ref="AB29:AD30"/>
    <mergeCell ref="AE29:AH30"/>
    <mergeCell ref="AI29:AL30"/>
    <mergeCell ref="A31:AL31"/>
    <mergeCell ref="A32:AL32"/>
    <mergeCell ref="X27:AA28"/>
    <mergeCell ref="AB27:AD28"/>
    <mergeCell ref="AE27:AH28"/>
    <mergeCell ref="AI27:AL28"/>
    <mergeCell ref="A29:F30"/>
    <mergeCell ref="G29:I30"/>
    <mergeCell ref="J29:L30"/>
    <mergeCell ref="M29:P30"/>
    <mergeCell ref="Q29:T30"/>
    <mergeCell ref="U29:W30"/>
    <mergeCell ref="X26:AA26"/>
    <mergeCell ref="AB26:AD26"/>
    <mergeCell ref="AE26:AH26"/>
    <mergeCell ref="AI26:AL26"/>
    <mergeCell ref="A27:F28"/>
    <mergeCell ref="G27:I28"/>
    <mergeCell ref="J27:L28"/>
    <mergeCell ref="M27:P28"/>
    <mergeCell ref="Q27:T28"/>
    <mergeCell ref="U27:W28"/>
    <mergeCell ref="X24:AA25"/>
    <mergeCell ref="AB24:AD25"/>
    <mergeCell ref="AE24:AH25"/>
    <mergeCell ref="AI24:AL25"/>
    <mergeCell ref="A26:F26"/>
    <mergeCell ref="G26:I26"/>
    <mergeCell ref="J26:L26"/>
    <mergeCell ref="M26:P26"/>
    <mergeCell ref="Q26:T26"/>
    <mergeCell ref="U26:W26"/>
    <mergeCell ref="X22:AA23"/>
    <mergeCell ref="AB22:AD23"/>
    <mergeCell ref="AE22:AH23"/>
    <mergeCell ref="AI22:AL23"/>
    <mergeCell ref="A24:F25"/>
    <mergeCell ref="G24:I25"/>
    <mergeCell ref="J24:L25"/>
    <mergeCell ref="M24:P25"/>
    <mergeCell ref="Q24:T25"/>
    <mergeCell ref="U24:W25"/>
    <mergeCell ref="X20:AA21"/>
    <mergeCell ref="AB20:AD21"/>
    <mergeCell ref="AE20:AH21"/>
    <mergeCell ref="AI20:AL21"/>
    <mergeCell ref="A22:F23"/>
    <mergeCell ref="G22:I23"/>
    <mergeCell ref="J22:L23"/>
    <mergeCell ref="M22:P23"/>
    <mergeCell ref="Q22:T23"/>
    <mergeCell ref="U22:W23"/>
    <mergeCell ref="A18:F19"/>
    <mergeCell ref="G18:R19"/>
    <mergeCell ref="S18:AA19"/>
    <mergeCell ref="AB18:AL19"/>
    <mergeCell ref="A20:F21"/>
    <mergeCell ref="G20:I21"/>
    <mergeCell ref="J20:L21"/>
    <mergeCell ref="M20:P21"/>
    <mergeCell ref="Q20:T21"/>
    <mergeCell ref="U20:W21"/>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J4:S4"/>
    <mergeCell ref="U4:V4"/>
    <mergeCell ref="X4:AL4"/>
    <mergeCell ref="U5:V5"/>
    <mergeCell ref="H6:S6"/>
    <mergeCell ref="U6:Z6"/>
    <mergeCell ref="AA6:AL6"/>
    <mergeCell ref="G1:S1"/>
    <mergeCell ref="U1:Y1"/>
    <mergeCell ref="Z1:AL1"/>
    <mergeCell ref="E2:N2"/>
    <mergeCell ref="S2:U2"/>
    <mergeCell ref="AB2:AL2"/>
  </mergeCells>
  <dataValidations count="12">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dataValidation allowBlank="1" showInputMessage="1" showErrorMessage="1" promptTitle="BASE SALARY" prompt="This is the full-time rate of pay and must be shown in whole dollars (no cents)." sqref="AE20:AH21"/>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dataValidation allowBlank="1" showInputMessage="1" showErrorMessage="1" promptTitle="PAID UNITS" prompt="Use for Part-Time Lecturers and Teaching Associates only.  This is the number of Weighted Teaching Units (WTU) for which the individual is to be paid." sqref="X20:AA21"/>
    <dataValidation allowBlank="1" showInputMessage="1" showErrorMessage="1" promptTitle="RANK CODE (RANGE, GRADE)" prompt="5 = Professor, Lect D, Librarian&#10;4 = Assoc Prof, Lect C, Assoc Lib&#10;3 = Assist Prof, Lect B, Sr Asst Lib&#10;2 = Instructor, Lect A, Asst Lib&#10;1 = Lecturer L&#10;0 = Coaching Faculty, SSPAR's&#10;2 = Graduate Assistant&#10;1 = Teaching Associate" sqref="U20:W21"/>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dataValidation allowBlank="1" showInputMessage="1" showErrorMessage="1" promptTitle="JOB CODE (Required)" prompt="Enter the 4-digit payroll classification code.  &#10;For example:&#10;&#10;2358 =  Lecturer, AY&#10;2359 =  Lecturer, 12 month&#10;2360 =  Probationary/Tenured Faculty, AY&#10;2361 =  Probationary/Tenured Faculty, 12&#10;2481 =  Department Chair, 12 month&#10;2354 =  TA&#10;2355 =  GA" sqref="J20:L21"/>
    <dataValidation allowBlank="1" showInputMessage="1" showErrorMessage="1" promptTitle="DEPARTMENT ID" prompt="Enter the 5-digit department code.  This code begins with 10 and ends with a three-digit code which identifies the department." sqref="G20:I21"/>
  </dataValidations>
  <printOptions horizontalCentered="1"/>
  <pageMargins left="0" right="0" top="0.94" bottom="0.3" header="0.26" footer="0.16"/>
  <pageSetup fitToHeight="1" fitToWidth="1" horizontalDpi="600" verticalDpi="600" orientation="portrait" r:id="rId4"/>
  <headerFooter alignWithMargins="0">
    <oddHeader>&amp;L&amp;G&amp;R&amp;"Lucida Sans Unicode,Bold"INSTRUCTIONAL &amp;UP&amp;UERSONNEL &amp;UA&amp;UCTION &amp;UR&amp;UEQUEST FORM&amp;8
Summer PAR Sample #6</oddHeader>
    <oddFooter>&amp;L&amp;8HR: &amp;F&amp;R&amp;8 &amp;D</oddFooter>
  </headerFooter>
  <rowBreaks count="1" manualBreakCount="1">
    <brk id="38" max="255" man="1"/>
  </rowBreaks>
  <legacyDrawing r:id="rId2"/>
  <legacyDrawingHF r:id="rId3"/>
</worksheet>
</file>

<file path=xl/worksheets/sheet8.xml><?xml version="1.0" encoding="utf-8"?>
<worksheet xmlns="http://schemas.openxmlformats.org/spreadsheetml/2006/main" xmlns:r="http://schemas.openxmlformats.org/officeDocument/2006/relationships">
  <sheetPr>
    <tabColor rgb="FFFFFF00"/>
    <pageSetUpPr fitToPage="1"/>
  </sheetPr>
  <dimension ref="A1:BN49"/>
  <sheetViews>
    <sheetView view="pageLayout" zoomScaleNormal="115" workbookViewId="0" topLeftCell="A1">
      <selection activeCell="B11" sqref="B11:AL11"/>
    </sheetView>
  </sheetViews>
  <sheetFormatPr defaultColWidth="2.375" defaultRowHeight="15" customHeight="1"/>
  <cols>
    <col min="1" max="1" width="1.875" style="32" customWidth="1"/>
    <col min="2" max="2" width="2.375" style="9" customWidth="1"/>
    <col min="3" max="3" width="2.50390625" style="9" customWidth="1"/>
    <col min="4" max="4" width="2.375" style="9" customWidth="1"/>
    <col min="5" max="5" width="1.75390625" style="9" customWidth="1"/>
    <col min="6" max="6" width="2.375" style="9" customWidth="1"/>
    <col min="7" max="7" width="2.125" style="9" customWidth="1"/>
    <col min="8" max="8" width="2.375" style="9" customWidth="1"/>
    <col min="9" max="9" width="2.125" style="9" customWidth="1"/>
    <col min="10" max="10" width="1.875" style="9" customWidth="1"/>
    <col min="11" max="12" width="2.375" style="9" customWidth="1"/>
    <col min="13" max="13" width="2.75390625" style="9" customWidth="1"/>
    <col min="14" max="15" width="2.375" style="9" customWidth="1"/>
    <col min="16" max="16" width="1.875" style="9" customWidth="1"/>
    <col min="17" max="17" width="2.25390625" style="9" customWidth="1"/>
    <col min="18" max="18" width="1.625" style="9" customWidth="1"/>
    <col min="19" max="19" width="2.375" style="9" customWidth="1"/>
    <col min="20" max="20" width="2.625" style="9" customWidth="1"/>
    <col min="21" max="21" width="5.00390625" style="9" customWidth="1"/>
    <col min="22" max="22" width="1.37890625" style="9" customWidth="1"/>
    <col min="23" max="23" width="2.375" style="9" customWidth="1"/>
    <col min="24" max="24" width="1.75390625" style="9" customWidth="1"/>
    <col min="25" max="25" width="2.375" style="9" customWidth="1"/>
    <col min="26" max="26" width="2.00390625" style="9" customWidth="1"/>
    <col min="27" max="28" width="2.375" style="9" customWidth="1"/>
    <col min="29" max="29" width="1.625" style="9" customWidth="1"/>
    <col min="30" max="30" width="2.00390625" style="9" customWidth="1"/>
    <col min="31" max="31" width="2.375" style="9" customWidth="1"/>
    <col min="32" max="32" width="2.75390625" style="9" customWidth="1"/>
    <col min="33" max="33" width="6.125" style="9" customWidth="1"/>
    <col min="34" max="34" width="0.2421875" style="9" customWidth="1"/>
    <col min="35" max="35" width="0.5" style="9" hidden="1" customWidth="1"/>
    <col min="36" max="36" width="2.375" style="9" customWidth="1"/>
    <col min="37" max="37" width="4.50390625" style="9" customWidth="1"/>
    <col min="38" max="38" width="1.625" style="9" customWidth="1"/>
    <col min="39" max="16384" width="2.375" style="9" customWidth="1"/>
  </cols>
  <sheetData>
    <row r="1" spans="1:42" s="7" customFormat="1" ht="15" customHeight="1">
      <c r="A1" s="1" t="s">
        <v>0</v>
      </c>
      <c r="B1" s="2" t="s">
        <v>1</v>
      </c>
      <c r="C1" s="2"/>
      <c r="D1" s="3"/>
      <c r="E1" s="2"/>
      <c r="F1" s="2"/>
      <c r="G1" s="148" t="s">
        <v>198</v>
      </c>
      <c r="H1" s="148"/>
      <c r="I1" s="148"/>
      <c r="J1" s="148"/>
      <c r="K1" s="148"/>
      <c r="L1" s="148"/>
      <c r="M1" s="148"/>
      <c r="N1" s="148"/>
      <c r="O1" s="148"/>
      <c r="P1" s="148"/>
      <c r="Q1" s="148"/>
      <c r="R1" s="148"/>
      <c r="S1" s="148"/>
      <c r="T1" s="4"/>
      <c r="U1" s="149" t="s">
        <v>2</v>
      </c>
      <c r="V1" s="149"/>
      <c r="W1" s="150"/>
      <c r="X1" s="149"/>
      <c r="Y1" s="149"/>
      <c r="Z1" s="151" t="s">
        <v>301</v>
      </c>
      <c r="AA1" s="151"/>
      <c r="AB1" s="151"/>
      <c r="AC1" s="151"/>
      <c r="AD1" s="151"/>
      <c r="AE1" s="151"/>
      <c r="AF1" s="151"/>
      <c r="AG1" s="151"/>
      <c r="AH1" s="151"/>
      <c r="AI1" s="151"/>
      <c r="AJ1" s="151"/>
      <c r="AK1" s="151"/>
      <c r="AL1" s="151"/>
      <c r="AM1" s="6"/>
      <c r="AN1" s="6"/>
      <c r="AO1" s="6"/>
      <c r="AP1" s="6"/>
    </row>
    <row r="2" spans="1:66" ht="19.5" customHeight="1">
      <c r="A2" s="1" t="s">
        <v>3</v>
      </c>
      <c r="B2" s="2" t="s">
        <v>4</v>
      </c>
      <c r="C2" s="2"/>
      <c r="D2" s="2"/>
      <c r="E2" s="152" t="s">
        <v>223</v>
      </c>
      <c r="F2" s="153"/>
      <c r="G2" s="153"/>
      <c r="H2" s="153"/>
      <c r="I2" s="153"/>
      <c r="J2" s="153"/>
      <c r="K2" s="153"/>
      <c r="L2" s="153"/>
      <c r="M2" s="153"/>
      <c r="N2" s="153"/>
      <c r="O2" s="8"/>
      <c r="P2" s="8"/>
      <c r="Q2" s="8" t="s">
        <v>5</v>
      </c>
      <c r="R2" s="8"/>
      <c r="S2" s="154">
        <v>0</v>
      </c>
      <c r="T2" s="155"/>
      <c r="U2" s="155"/>
      <c r="V2" s="3"/>
      <c r="W2" s="3"/>
      <c r="X2" s="3"/>
      <c r="Y2" s="8" t="s">
        <v>6</v>
      </c>
      <c r="Z2" s="3"/>
      <c r="AA2" s="3"/>
      <c r="AB2" s="156" t="s">
        <v>200</v>
      </c>
      <c r="AC2" s="156"/>
      <c r="AD2" s="156"/>
      <c r="AE2" s="156"/>
      <c r="AF2" s="156"/>
      <c r="AG2" s="156"/>
      <c r="AH2" s="156"/>
      <c r="AI2" s="156"/>
      <c r="AJ2" s="156"/>
      <c r="AK2" s="156"/>
      <c r="AL2" s="156"/>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row>
    <row r="3" spans="1:66" ht="9" customHeight="1">
      <c r="A3" s="1"/>
      <c r="B3" s="2"/>
      <c r="C3" s="2"/>
      <c r="D3" s="2"/>
      <c r="E3" s="2"/>
      <c r="F3" s="2"/>
      <c r="G3" s="2"/>
      <c r="H3" s="2"/>
      <c r="I3" s="2"/>
      <c r="J3" s="2"/>
      <c r="K3" s="2"/>
      <c r="L3" s="10"/>
      <c r="M3" s="8"/>
      <c r="N3" s="8"/>
      <c r="O3" s="8"/>
      <c r="P3" s="8"/>
      <c r="Q3" s="8"/>
      <c r="R3" s="8"/>
      <c r="S3" s="8"/>
      <c r="T3" s="8"/>
      <c r="U3" s="8"/>
      <c r="V3" s="8"/>
      <c r="W3" s="8"/>
      <c r="X3" s="2"/>
      <c r="Y3" s="2"/>
      <c r="Z3" s="2"/>
      <c r="AA3" s="2"/>
      <c r="AB3" s="2"/>
      <c r="AC3" s="2"/>
      <c r="AD3" s="2"/>
      <c r="AE3" s="2"/>
      <c r="AF3" s="2"/>
      <c r="AG3" s="2"/>
      <c r="AH3" s="2"/>
      <c r="AI3" s="2"/>
      <c r="AJ3" s="2"/>
      <c r="AK3" s="2"/>
      <c r="AL3" s="2"/>
      <c r="AM3" s="7"/>
      <c r="AN3" s="6"/>
      <c r="AO3" s="6"/>
      <c r="AP3" s="6"/>
      <c r="AQ3" s="6"/>
      <c r="AR3" s="6"/>
      <c r="AS3" s="6"/>
      <c r="AT3" s="6"/>
      <c r="AU3" s="6"/>
      <c r="AV3" s="6"/>
      <c r="AW3" s="6"/>
      <c r="AX3" s="6"/>
      <c r="AY3" s="6"/>
      <c r="AZ3" s="6"/>
      <c r="BA3" s="6"/>
      <c r="BB3" s="6"/>
      <c r="BC3" s="6"/>
      <c r="BD3" s="6"/>
      <c r="BE3" s="6"/>
      <c r="BF3" s="6"/>
      <c r="BG3" s="6"/>
      <c r="BH3" s="6"/>
      <c r="BI3" s="6"/>
      <c r="BJ3" s="6"/>
      <c r="BK3" s="6"/>
      <c r="BL3" s="6"/>
      <c r="BM3" s="6"/>
      <c r="BN3" s="6"/>
    </row>
    <row r="4" spans="1:66" ht="15" customHeight="1">
      <c r="A4" s="1" t="s">
        <v>7</v>
      </c>
      <c r="B4" s="2" t="s">
        <v>8</v>
      </c>
      <c r="C4" s="2"/>
      <c r="D4" s="11"/>
      <c r="E4" s="12"/>
      <c r="F4" s="11"/>
      <c r="G4" s="13"/>
      <c r="H4" s="11" t="s">
        <v>177</v>
      </c>
      <c r="I4" s="13"/>
      <c r="J4" s="157" t="s">
        <v>224</v>
      </c>
      <c r="K4" s="157"/>
      <c r="L4" s="157"/>
      <c r="M4" s="157"/>
      <c r="N4" s="157"/>
      <c r="O4" s="157"/>
      <c r="P4" s="157"/>
      <c r="Q4" s="157"/>
      <c r="R4" s="157"/>
      <c r="S4" s="157"/>
      <c r="T4" s="14"/>
      <c r="U4" s="154" t="s">
        <v>225</v>
      </c>
      <c r="V4" s="154"/>
      <c r="W4" s="14"/>
      <c r="X4" s="157" t="s">
        <v>226</v>
      </c>
      <c r="Y4" s="157"/>
      <c r="Z4" s="157"/>
      <c r="AA4" s="157"/>
      <c r="AB4" s="157"/>
      <c r="AC4" s="157"/>
      <c r="AD4" s="157"/>
      <c r="AE4" s="157"/>
      <c r="AF4" s="157"/>
      <c r="AG4" s="157"/>
      <c r="AH4" s="157"/>
      <c r="AI4" s="157"/>
      <c r="AJ4" s="157"/>
      <c r="AK4" s="157"/>
      <c r="AL4" s="157"/>
      <c r="AM4" s="7"/>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15" customHeight="1">
      <c r="A5" s="1"/>
      <c r="B5" s="2"/>
      <c r="C5" s="2"/>
      <c r="D5" s="15" t="s">
        <v>9</v>
      </c>
      <c r="E5" s="12"/>
      <c r="F5" s="15" t="s">
        <v>10</v>
      </c>
      <c r="G5" s="12"/>
      <c r="H5" s="15" t="s">
        <v>11</v>
      </c>
      <c r="I5" s="2"/>
      <c r="J5" s="2" t="s">
        <v>12</v>
      </c>
      <c r="K5" s="2"/>
      <c r="L5" s="2"/>
      <c r="M5" s="2"/>
      <c r="N5" s="2"/>
      <c r="O5" s="2"/>
      <c r="P5" s="2"/>
      <c r="Q5" s="2"/>
      <c r="R5" s="2"/>
      <c r="S5" s="2"/>
      <c r="T5" s="2"/>
      <c r="U5" s="158" t="s">
        <v>13</v>
      </c>
      <c r="V5" s="158"/>
      <c r="W5" s="2"/>
      <c r="X5" s="2" t="s">
        <v>14</v>
      </c>
      <c r="Y5" s="2"/>
      <c r="Z5" s="2"/>
      <c r="AA5" s="2"/>
      <c r="AB5" s="2"/>
      <c r="AC5" s="2"/>
      <c r="AD5" s="2"/>
      <c r="AE5" s="2"/>
      <c r="AF5" s="2"/>
      <c r="AG5" s="2"/>
      <c r="AH5" s="2"/>
      <c r="AI5" s="2"/>
      <c r="AJ5" s="2"/>
      <c r="AK5" s="2"/>
      <c r="AL5" s="2"/>
      <c r="AM5" s="7"/>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38" ht="16.5" customHeight="1">
      <c r="A6" s="16" t="s">
        <v>15</v>
      </c>
      <c r="B6" s="1" t="s">
        <v>16</v>
      </c>
      <c r="C6" s="2"/>
      <c r="D6" s="2"/>
      <c r="E6" s="5"/>
      <c r="F6" s="17"/>
      <c r="G6" s="17"/>
      <c r="H6" s="159" t="s">
        <v>232</v>
      </c>
      <c r="I6" s="159"/>
      <c r="J6" s="159"/>
      <c r="K6" s="159"/>
      <c r="L6" s="159"/>
      <c r="M6" s="159"/>
      <c r="N6" s="159"/>
      <c r="O6" s="159"/>
      <c r="P6" s="159"/>
      <c r="Q6" s="159"/>
      <c r="R6" s="159"/>
      <c r="S6" s="159"/>
      <c r="T6" s="4"/>
      <c r="U6" s="149" t="s">
        <v>17</v>
      </c>
      <c r="V6" s="149"/>
      <c r="W6" s="149"/>
      <c r="X6" s="149"/>
      <c r="Y6" s="149"/>
      <c r="Z6" s="149"/>
      <c r="AA6" s="160">
        <v>99738001</v>
      </c>
      <c r="AB6" s="160"/>
      <c r="AC6" s="160"/>
      <c r="AD6" s="160"/>
      <c r="AE6" s="160"/>
      <c r="AF6" s="160"/>
      <c r="AG6" s="160"/>
      <c r="AH6" s="160"/>
      <c r="AI6" s="160"/>
      <c r="AJ6" s="160"/>
      <c r="AK6" s="160"/>
      <c r="AL6" s="160"/>
    </row>
    <row r="7" spans="1:66" ht="9" customHeight="1">
      <c r="A7" s="1"/>
      <c r="B7" s="2"/>
      <c r="C7" s="2"/>
      <c r="D7" s="18"/>
      <c r="E7" s="12"/>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7"/>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ht="15" customHeight="1">
      <c r="A8" s="1" t="s">
        <v>18</v>
      </c>
      <c r="B8" s="2" t="s">
        <v>19</v>
      </c>
      <c r="C8" s="2"/>
      <c r="D8" s="2"/>
      <c r="E8" s="2"/>
      <c r="F8" s="2"/>
      <c r="G8" s="148" t="s">
        <v>227</v>
      </c>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7"/>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ht="18.75" customHeight="1">
      <c r="A9" s="1"/>
      <c r="B9" s="161" t="s">
        <v>389</v>
      </c>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7"/>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ht="18.75" customHeight="1">
      <c r="A10" s="1"/>
      <c r="B10" s="161" t="s">
        <v>390</v>
      </c>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7"/>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ht="18.75" customHeight="1">
      <c r="A11" s="1"/>
      <c r="B11" s="161" t="s">
        <v>391</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7"/>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row>
    <row r="12" spans="1:66" ht="8.25" customHeight="1">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7"/>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row>
    <row r="13" spans="1:59" ht="15" customHeight="1">
      <c r="A13" s="1" t="s">
        <v>20</v>
      </c>
      <c r="B13" s="19" t="s">
        <v>177</v>
      </c>
      <c r="C13" s="2" t="s">
        <v>21</v>
      </c>
      <c r="D13" s="2"/>
      <c r="E13" s="2"/>
      <c r="F13" s="19"/>
      <c r="G13" s="2" t="s">
        <v>22</v>
      </c>
      <c r="H13" s="2"/>
      <c r="I13" s="2"/>
      <c r="K13" s="19"/>
      <c r="L13" s="20" t="s">
        <v>23</v>
      </c>
      <c r="M13" s="21"/>
      <c r="N13" s="19"/>
      <c r="O13" s="10" t="s">
        <v>24</v>
      </c>
      <c r="Q13" s="19"/>
      <c r="R13" s="10" t="s">
        <v>25</v>
      </c>
      <c r="T13" s="19"/>
      <c r="U13" s="162" t="s">
        <v>26</v>
      </c>
      <c r="V13" s="163"/>
      <c r="W13" s="163"/>
      <c r="X13" s="163"/>
      <c r="Y13" s="164"/>
      <c r="Z13" s="19"/>
      <c r="AA13" s="162" t="s">
        <v>27</v>
      </c>
      <c r="AB13" s="164"/>
      <c r="AC13" s="19"/>
      <c r="AD13" s="2" t="s">
        <v>28</v>
      </c>
      <c r="AE13" s="2"/>
      <c r="AF13" s="19"/>
      <c r="AG13" s="2" t="s">
        <v>29</v>
      </c>
      <c r="AH13" s="2"/>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66" ht="6" customHeight="1" thickBot="1">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7"/>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row>
    <row r="15" spans="1:66" ht="13.5" customHeight="1" thickBot="1">
      <c r="A15" s="165"/>
      <c r="B15" s="166"/>
      <c r="C15" s="166"/>
      <c r="D15" s="166"/>
      <c r="E15" s="166"/>
      <c r="F15" s="167"/>
      <c r="G15" s="168" t="s">
        <v>30</v>
      </c>
      <c r="H15" s="169"/>
      <c r="I15" s="169"/>
      <c r="J15" s="169"/>
      <c r="K15" s="169"/>
      <c r="L15" s="169"/>
      <c r="M15" s="169"/>
      <c r="N15" s="169"/>
      <c r="O15" s="169"/>
      <c r="P15" s="169"/>
      <c r="Q15" s="169"/>
      <c r="R15" s="170"/>
      <c r="S15" s="171" t="s">
        <v>31</v>
      </c>
      <c r="T15" s="169"/>
      <c r="U15" s="169"/>
      <c r="V15" s="169"/>
      <c r="W15" s="169"/>
      <c r="X15" s="169"/>
      <c r="Y15" s="169"/>
      <c r="Z15" s="169"/>
      <c r="AA15" s="169"/>
      <c r="AB15" s="171" t="s">
        <v>32</v>
      </c>
      <c r="AC15" s="169"/>
      <c r="AD15" s="169"/>
      <c r="AE15" s="169"/>
      <c r="AF15" s="169"/>
      <c r="AG15" s="169"/>
      <c r="AH15" s="169"/>
      <c r="AI15" s="169"/>
      <c r="AJ15" s="169"/>
      <c r="AK15" s="169"/>
      <c r="AL15" s="172"/>
      <c r="AM15" s="7"/>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row>
    <row r="16" spans="1:66" s="7" customFormat="1" ht="12" customHeight="1">
      <c r="A16" s="173" t="s">
        <v>33</v>
      </c>
      <c r="B16" s="174"/>
      <c r="C16" s="174"/>
      <c r="D16" s="174"/>
      <c r="E16" s="174"/>
      <c r="F16" s="175"/>
      <c r="G16" s="179" t="s">
        <v>228</v>
      </c>
      <c r="H16" s="180"/>
      <c r="I16" s="180"/>
      <c r="J16" s="180"/>
      <c r="K16" s="180"/>
      <c r="L16" s="180"/>
      <c r="M16" s="180"/>
      <c r="N16" s="180"/>
      <c r="O16" s="180"/>
      <c r="P16" s="180"/>
      <c r="Q16" s="180"/>
      <c r="R16" s="181"/>
      <c r="S16" s="185" t="s">
        <v>229</v>
      </c>
      <c r="T16" s="180"/>
      <c r="U16" s="180"/>
      <c r="V16" s="180"/>
      <c r="W16" s="180"/>
      <c r="X16" s="180"/>
      <c r="Y16" s="180"/>
      <c r="Z16" s="180"/>
      <c r="AA16" s="180"/>
      <c r="AB16" s="185" t="s">
        <v>207</v>
      </c>
      <c r="AC16" s="180"/>
      <c r="AD16" s="180"/>
      <c r="AE16" s="180"/>
      <c r="AF16" s="180"/>
      <c r="AG16" s="180"/>
      <c r="AH16" s="180"/>
      <c r="AI16" s="180"/>
      <c r="AJ16" s="180"/>
      <c r="AK16" s="180"/>
      <c r="AL16" s="187"/>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row>
    <row r="17" spans="1:66" s="7" customFormat="1" ht="12" customHeight="1">
      <c r="A17" s="176"/>
      <c r="B17" s="177"/>
      <c r="C17" s="177"/>
      <c r="D17" s="177"/>
      <c r="E17" s="177"/>
      <c r="F17" s="178"/>
      <c r="G17" s="182"/>
      <c r="H17" s="183"/>
      <c r="I17" s="183"/>
      <c r="J17" s="183"/>
      <c r="K17" s="183"/>
      <c r="L17" s="183"/>
      <c r="M17" s="183"/>
      <c r="N17" s="183"/>
      <c r="O17" s="183"/>
      <c r="P17" s="183"/>
      <c r="Q17" s="183"/>
      <c r="R17" s="184"/>
      <c r="S17" s="186"/>
      <c r="T17" s="183"/>
      <c r="U17" s="183"/>
      <c r="V17" s="183"/>
      <c r="W17" s="183"/>
      <c r="X17" s="183"/>
      <c r="Y17" s="183"/>
      <c r="Z17" s="183"/>
      <c r="AA17" s="183"/>
      <c r="AB17" s="186"/>
      <c r="AC17" s="183"/>
      <c r="AD17" s="183"/>
      <c r="AE17" s="183"/>
      <c r="AF17" s="183"/>
      <c r="AG17" s="183"/>
      <c r="AH17" s="183"/>
      <c r="AI17" s="183"/>
      <c r="AJ17" s="183"/>
      <c r="AK17" s="183"/>
      <c r="AL17" s="188"/>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row>
    <row r="18" spans="1:66" s="7" customFormat="1" ht="12" customHeight="1">
      <c r="A18" s="189" t="s">
        <v>34</v>
      </c>
      <c r="B18" s="190"/>
      <c r="C18" s="190"/>
      <c r="D18" s="190"/>
      <c r="E18" s="190"/>
      <c r="F18" s="191"/>
      <c r="G18" s="195"/>
      <c r="H18" s="196"/>
      <c r="I18" s="196"/>
      <c r="J18" s="196"/>
      <c r="K18" s="196"/>
      <c r="L18" s="196"/>
      <c r="M18" s="196"/>
      <c r="N18" s="196"/>
      <c r="O18" s="196"/>
      <c r="P18" s="196"/>
      <c r="Q18" s="196"/>
      <c r="R18" s="197"/>
      <c r="S18" s="201"/>
      <c r="T18" s="196"/>
      <c r="U18" s="196"/>
      <c r="V18" s="196"/>
      <c r="W18" s="196"/>
      <c r="X18" s="196"/>
      <c r="Y18" s="196"/>
      <c r="Z18" s="196"/>
      <c r="AA18" s="197"/>
      <c r="AB18" s="203"/>
      <c r="AC18" s="196"/>
      <c r="AD18" s="196"/>
      <c r="AE18" s="196"/>
      <c r="AF18" s="196"/>
      <c r="AG18" s="196"/>
      <c r="AH18" s="196"/>
      <c r="AI18" s="196"/>
      <c r="AJ18" s="196"/>
      <c r="AK18" s="196"/>
      <c r="AL18" s="204"/>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row>
    <row r="19" spans="1:66" s="27" customFormat="1" ht="13.5" customHeight="1" thickBot="1">
      <c r="A19" s="192"/>
      <c r="B19" s="193"/>
      <c r="C19" s="193"/>
      <c r="D19" s="193"/>
      <c r="E19" s="193"/>
      <c r="F19" s="194"/>
      <c r="G19" s="198"/>
      <c r="H19" s="199"/>
      <c r="I19" s="199"/>
      <c r="J19" s="199"/>
      <c r="K19" s="199"/>
      <c r="L19" s="199"/>
      <c r="M19" s="199"/>
      <c r="N19" s="199"/>
      <c r="O19" s="199"/>
      <c r="P19" s="199"/>
      <c r="Q19" s="199"/>
      <c r="R19" s="200"/>
      <c r="S19" s="202"/>
      <c r="T19" s="199"/>
      <c r="U19" s="199"/>
      <c r="V19" s="199"/>
      <c r="W19" s="199"/>
      <c r="X19" s="199"/>
      <c r="Y19" s="199"/>
      <c r="Z19" s="199"/>
      <c r="AA19" s="200"/>
      <c r="AB19" s="202"/>
      <c r="AC19" s="199"/>
      <c r="AD19" s="199"/>
      <c r="AE19" s="199"/>
      <c r="AF19" s="199"/>
      <c r="AG19" s="199"/>
      <c r="AH19" s="199"/>
      <c r="AI19" s="199"/>
      <c r="AJ19" s="199"/>
      <c r="AK19" s="199"/>
      <c r="AL19" s="205"/>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row>
    <row r="20" spans="1:66" ht="12.75" customHeight="1" thickBot="1">
      <c r="A20" s="206" t="s">
        <v>35</v>
      </c>
      <c r="B20" s="207"/>
      <c r="C20" s="207"/>
      <c r="D20" s="207"/>
      <c r="E20" s="207"/>
      <c r="F20" s="208"/>
      <c r="G20" s="212" t="s">
        <v>36</v>
      </c>
      <c r="H20" s="212"/>
      <c r="I20" s="213"/>
      <c r="J20" s="212" t="s">
        <v>37</v>
      </c>
      <c r="K20" s="212"/>
      <c r="L20" s="213"/>
      <c r="M20" s="216" t="s">
        <v>38</v>
      </c>
      <c r="N20" s="217"/>
      <c r="O20" s="217"/>
      <c r="P20" s="218"/>
      <c r="Q20" s="216" t="s">
        <v>39</v>
      </c>
      <c r="R20" s="217"/>
      <c r="S20" s="217"/>
      <c r="T20" s="218"/>
      <c r="U20" s="222" t="s">
        <v>40</v>
      </c>
      <c r="V20" s="212"/>
      <c r="W20" s="213"/>
      <c r="X20" s="222" t="s">
        <v>41</v>
      </c>
      <c r="Y20" s="212"/>
      <c r="Z20" s="212"/>
      <c r="AA20" s="213"/>
      <c r="AB20" s="222" t="s">
        <v>42</v>
      </c>
      <c r="AC20" s="212"/>
      <c r="AD20" s="213"/>
      <c r="AE20" s="222" t="s">
        <v>43</v>
      </c>
      <c r="AF20" s="212"/>
      <c r="AG20" s="212"/>
      <c r="AH20" s="213"/>
      <c r="AI20" s="222" t="s">
        <v>44</v>
      </c>
      <c r="AJ20" s="212"/>
      <c r="AK20" s="212"/>
      <c r="AL20" s="224"/>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66" s="28" customFormat="1" ht="9.75" customHeight="1" thickBot="1">
      <c r="A21" s="209"/>
      <c r="B21" s="210"/>
      <c r="C21" s="210"/>
      <c r="D21" s="210"/>
      <c r="E21" s="210"/>
      <c r="F21" s="211"/>
      <c r="G21" s="214"/>
      <c r="H21" s="214"/>
      <c r="I21" s="215"/>
      <c r="J21" s="214"/>
      <c r="K21" s="214"/>
      <c r="L21" s="215"/>
      <c r="M21" s="219"/>
      <c r="N21" s="220"/>
      <c r="O21" s="220"/>
      <c r="P21" s="221"/>
      <c r="Q21" s="219"/>
      <c r="R21" s="220"/>
      <c r="S21" s="220"/>
      <c r="T21" s="221"/>
      <c r="U21" s="223"/>
      <c r="V21" s="214"/>
      <c r="W21" s="215"/>
      <c r="X21" s="223"/>
      <c r="Y21" s="214"/>
      <c r="Z21" s="214"/>
      <c r="AA21" s="215"/>
      <c r="AB21" s="223"/>
      <c r="AC21" s="214"/>
      <c r="AD21" s="215"/>
      <c r="AE21" s="223"/>
      <c r="AF21" s="214"/>
      <c r="AG21" s="214"/>
      <c r="AH21" s="215"/>
      <c r="AI21" s="223"/>
      <c r="AJ21" s="214"/>
      <c r="AK21" s="214"/>
      <c r="AL21" s="225"/>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66" ht="12" customHeight="1">
      <c r="A22" s="173" t="s">
        <v>45</v>
      </c>
      <c r="B22" s="174"/>
      <c r="C22" s="174"/>
      <c r="D22" s="174"/>
      <c r="E22" s="174"/>
      <c r="F22" s="175"/>
      <c r="G22" s="179" t="s">
        <v>208</v>
      </c>
      <c r="H22" s="227"/>
      <c r="I22" s="228"/>
      <c r="J22" s="232" t="s">
        <v>230</v>
      </c>
      <c r="K22" s="233"/>
      <c r="L22" s="234"/>
      <c r="M22" s="236"/>
      <c r="N22" s="237"/>
      <c r="O22" s="237"/>
      <c r="P22" s="238"/>
      <c r="Q22" s="241" t="s">
        <v>231</v>
      </c>
      <c r="R22" s="242"/>
      <c r="S22" s="242"/>
      <c r="T22" s="243"/>
      <c r="U22" s="247">
        <v>5</v>
      </c>
      <c r="V22" s="247"/>
      <c r="W22" s="248"/>
      <c r="X22" s="251"/>
      <c r="Y22" s="252"/>
      <c r="Z22" s="252"/>
      <c r="AA22" s="253"/>
      <c r="AB22" s="257">
        <v>1</v>
      </c>
      <c r="AC22" s="258"/>
      <c r="AD22" s="259"/>
      <c r="AE22" s="263">
        <v>7730</v>
      </c>
      <c r="AF22" s="263"/>
      <c r="AG22" s="263"/>
      <c r="AH22" s="264"/>
      <c r="AI22" s="267">
        <v>7730</v>
      </c>
      <c r="AJ22" s="263"/>
      <c r="AK22" s="263"/>
      <c r="AL22" s="268"/>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66" ht="15" customHeight="1">
      <c r="A23" s="226"/>
      <c r="B23" s="177"/>
      <c r="C23" s="177"/>
      <c r="D23" s="177"/>
      <c r="E23" s="177"/>
      <c r="F23" s="178"/>
      <c r="G23" s="229"/>
      <c r="H23" s="230"/>
      <c r="I23" s="231"/>
      <c r="J23" s="235"/>
      <c r="K23" s="230"/>
      <c r="L23" s="231"/>
      <c r="M23" s="239"/>
      <c r="N23" s="239"/>
      <c r="O23" s="239"/>
      <c r="P23" s="240"/>
      <c r="Q23" s="244"/>
      <c r="R23" s="245"/>
      <c r="S23" s="245"/>
      <c r="T23" s="246"/>
      <c r="U23" s="249"/>
      <c r="V23" s="249"/>
      <c r="W23" s="250"/>
      <c r="X23" s="254"/>
      <c r="Y23" s="255"/>
      <c r="Z23" s="255"/>
      <c r="AA23" s="256"/>
      <c r="AB23" s="260"/>
      <c r="AC23" s="261"/>
      <c r="AD23" s="262"/>
      <c r="AE23" s="265"/>
      <c r="AF23" s="265"/>
      <c r="AG23" s="265"/>
      <c r="AH23" s="266"/>
      <c r="AI23" s="269"/>
      <c r="AJ23" s="265"/>
      <c r="AK23" s="265"/>
      <c r="AL23" s="270"/>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row>
    <row r="24" spans="1:66" ht="12" customHeight="1">
      <c r="A24" s="189" t="s">
        <v>93</v>
      </c>
      <c r="B24" s="190"/>
      <c r="C24" s="190"/>
      <c r="D24" s="190"/>
      <c r="E24" s="190"/>
      <c r="F24" s="191"/>
      <c r="G24" s="272"/>
      <c r="H24" s="272"/>
      <c r="I24" s="273"/>
      <c r="J24" s="276"/>
      <c r="K24" s="272"/>
      <c r="L24" s="273"/>
      <c r="M24" s="278"/>
      <c r="N24" s="278"/>
      <c r="O24" s="278"/>
      <c r="P24" s="279"/>
      <c r="Q24" s="282"/>
      <c r="R24" s="278"/>
      <c r="S24" s="278"/>
      <c r="T24" s="279"/>
      <c r="U24" s="413"/>
      <c r="V24" s="413"/>
      <c r="W24" s="414"/>
      <c r="X24" s="286"/>
      <c r="Y24" s="287"/>
      <c r="Z24" s="287"/>
      <c r="AA24" s="288"/>
      <c r="AB24" s="292"/>
      <c r="AC24" s="292"/>
      <c r="AD24" s="293"/>
      <c r="AE24" s="296"/>
      <c r="AF24" s="296"/>
      <c r="AG24" s="296"/>
      <c r="AH24" s="297"/>
      <c r="AI24" s="300"/>
      <c r="AJ24" s="296"/>
      <c r="AK24" s="296"/>
      <c r="AL24" s="301"/>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row>
    <row r="25" spans="1:66" ht="15" customHeight="1" thickBot="1">
      <c r="A25" s="271"/>
      <c r="B25" s="193"/>
      <c r="C25" s="193"/>
      <c r="D25" s="193"/>
      <c r="E25" s="193"/>
      <c r="F25" s="194"/>
      <c r="G25" s="274"/>
      <c r="H25" s="274"/>
      <c r="I25" s="275"/>
      <c r="J25" s="277"/>
      <c r="K25" s="274"/>
      <c r="L25" s="275"/>
      <c r="M25" s="280"/>
      <c r="N25" s="280"/>
      <c r="O25" s="280"/>
      <c r="P25" s="281"/>
      <c r="Q25" s="283"/>
      <c r="R25" s="280"/>
      <c r="S25" s="280"/>
      <c r="T25" s="281"/>
      <c r="U25" s="413"/>
      <c r="V25" s="413"/>
      <c r="W25" s="414"/>
      <c r="X25" s="289"/>
      <c r="Y25" s="290"/>
      <c r="Z25" s="290"/>
      <c r="AA25" s="291"/>
      <c r="AB25" s="294"/>
      <c r="AC25" s="294"/>
      <c r="AD25" s="295"/>
      <c r="AE25" s="298"/>
      <c r="AF25" s="298"/>
      <c r="AG25" s="298"/>
      <c r="AH25" s="299"/>
      <c r="AI25" s="302"/>
      <c r="AJ25" s="298"/>
      <c r="AK25" s="298"/>
      <c r="AL25" s="303"/>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row>
    <row r="26" spans="1:66" s="28" customFormat="1" ht="16.5" customHeight="1" thickBot="1">
      <c r="A26" s="304" t="s">
        <v>46</v>
      </c>
      <c r="B26" s="305"/>
      <c r="C26" s="305"/>
      <c r="D26" s="305"/>
      <c r="E26" s="305"/>
      <c r="F26" s="305"/>
      <c r="G26" s="306" t="s">
        <v>36</v>
      </c>
      <c r="H26" s="307"/>
      <c r="I26" s="308"/>
      <c r="J26" s="309" t="s">
        <v>37</v>
      </c>
      <c r="K26" s="307"/>
      <c r="L26" s="308"/>
      <c r="M26" s="310" t="s">
        <v>47</v>
      </c>
      <c r="N26" s="311"/>
      <c r="O26" s="311"/>
      <c r="P26" s="312"/>
      <c r="Q26" s="310" t="s">
        <v>48</v>
      </c>
      <c r="R26" s="311"/>
      <c r="S26" s="311"/>
      <c r="T26" s="312"/>
      <c r="U26" s="309" t="s">
        <v>40</v>
      </c>
      <c r="V26" s="307"/>
      <c r="W26" s="308"/>
      <c r="X26" s="309" t="s">
        <v>41</v>
      </c>
      <c r="Y26" s="307"/>
      <c r="Z26" s="307"/>
      <c r="AA26" s="308"/>
      <c r="AB26" s="307" t="s">
        <v>42</v>
      </c>
      <c r="AC26" s="307"/>
      <c r="AD26" s="308"/>
      <c r="AE26" s="307" t="s">
        <v>43</v>
      </c>
      <c r="AF26" s="307"/>
      <c r="AG26" s="307"/>
      <c r="AH26" s="308"/>
      <c r="AI26" s="309" t="s">
        <v>44</v>
      </c>
      <c r="AJ26" s="307"/>
      <c r="AK26" s="307"/>
      <c r="AL26" s="313"/>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row>
    <row r="27" spans="1:66" ht="12" customHeight="1">
      <c r="A27" s="173" t="s">
        <v>49</v>
      </c>
      <c r="B27" s="174"/>
      <c r="C27" s="174"/>
      <c r="D27" s="174"/>
      <c r="E27" s="174"/>
      <c r="F27" s="175"/>
      <c r="G27" s="179"/>
      <c r="H27" s="227"/>
      <c r="I27" s="228"/>
      <c r="J27" s="415" t="s">
        <v>195</v>
      </c>
      <c r="K27" s="227"/>
      <c r="L27" s="228"/>
      <c r="M27" s="416" t="s">
        <v>301</v>
      </c>
      <c r="N27" s="417"/>
      <c r="O27" s="417"/>
      <c r="P27" s="418"/>
      <c r="Q27" s="420" t="s">
        <v>301</v>
      </c>
      <c r="R27" s="421"/>
      <c r="S27" s="421"/>
      <c r="T27" s="422"/>
      <c r="U27" s="423">
        <v>1</v>
      </c>
      <c r="V27" s="424"/>
      <c r="W27" s="425"/>
      <c r="X27" s="427"/>
      <c r="Y27" s="428"/>
      <c r="Z27" s="428"/>
      <c r="AA27" s="429"/>
      <c r="AB27" s="430"/>
      <c r="AC27" s="431"/>
      <c r="AD27" s="432"/>
      <c r="AE27" s="433">
        <v>2566.26</v>
      </c>
      <c r="AF27" s="434"/>
      <c r="AG27" s="434"/>
      <c r="AH27" s="435"/>
      <c r="AI27" s="437">
        <v>7698.78</v>
      </c>
      <c r="AJ27" s="438"/>
      <c r="AK27" s="438"/>
      <c r="AL27" s="439"/>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row>
    <row r="28" spans="1:66" ht="15" customHeight="1">
      <c r="A28" s="226"/>
      <c r="B28" s="177"/>
      <c r="C28" s="177"/>
      <c r="D28" s="177"/>
      <c r="E28" s="177"/>
      <c r="F28" s="178"/>
      <c r="G28" s="229"/>
      <c r="H28" s="230"/>
      <c r="I28" s="231"/>
      <c r="J28" s="235"/>
      <c r="K28" s="230"/>
      <c r="L28" s="231"/>
      <c r="M28" s="419"/>
      <c r="N28" s="239"/>
      <c r="O28" s="239"/>
      <c r="P28" s="240"/>
      <c r="Q28" s="244"/>
      <c r="R28" s="245"/>
      <c r="S28" s="245"/>
      <c r="T28" s="246"/>
      <c r="U28" s="426"/>
      <c r="V28" s="249"/>
      <c r="W28" s="250"/>
      <c r="X28" s="254"/>
      <c r="Y28" s="255"/>
      <c r="Z28" s="255"/>
      <c r="AA28" s="256"/>
      <c r="AB28" s="260"/>
      <c r="AC28" s="261"/>
      <c r="AD28" s="262"/>
      <c r="AE28" s="436"/>
      <c r="AF28" s="316"/>
      <c r="AG28" s="316"/>
      <c r="AH28" s="317"/>
      <c r="AI28" s="269"/>
      <c r="AJ28" s="265"/>
      <c r="AK28" s="265"/>
      <c r="AL28" s="270"/>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row>
    <row r="29" spans="1:66" ht="12" customHeight="1">
      <c r="A29" s="189" t="s">
        <v>94</v>
      </c>
      <c r="B29" s="190"/>
      <c r="C29" s="190"/>
      <c r="D29" s="190"/>
      <c r="E29" s="190"/>
      <c r="F29" s="191"/>
      <c r="G29" s="318"/>
      <c r="H29" s="272"/>
      <c r="I29" s="273"/>
      <c r="J29" s="276"/>
      <c r="K29" s="272"/>
      <c r="L29" s="273"/>
      <c r="M29" s="278"/>
      <c r="N29" s="278"/>
      <c r="O29" s="278"/>
      <c r="P29" s="279"/>
      <c r="Q29" s="282"/>
      <c r="R29" s="278"/>
      <c r="S29" s="278"/>
      <c r="T29" s="279"/>
      <c r="U29" s="320"/>
      <c r="V29" s="320"/>
      <c r="W29" s="321"/>
      <c r="X29" s="286"/>
      <c r="Y29" s="287"/>
      <c r="Z29" s="287"/>
      <c r="AA29" s="288"/>
      <c r="AB29" s="292"/>
      <c r="AC29" s="292"/>
      <c r="AD29" s="293"/>
      <c r="AE29" s="296"/>
      <c r="AF29" s="296"/>
      <c r="AG29" s="296"/>
      <c r="AH29" s="297"/>
      <c r="AI29" s="300"/>
      <c r="AJ29" s="296"/>
      <c r="AK29" s="296"/>
      <c r="AL29" s="30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row>
    <row r="30" spans="1:66" ht="15" customHeight="1" thickBot="1">
      <c r="A30" s="271"/>
      <c r="B30" s="193"/>
      <c r="C30" s="193"/>
      <c r="D30" s="193"/>
      <c r="E30" s="193"/>
      <c r="F30" s="194"/>
      <c r="G30" s="319"/>
      <c r="H30" s="274"/>
      <c r="I30" s="275"/>
      <c r="J30" s="277"/>
      <c r="K30" s="274"/>
      <c r="L30" s="275"/>
      <c r="M30" s="280"/>
      <c r="N30" s="280"/>
      <c r="O30" s="280"/>
      <c r="P30" s="281"/>
      <c r="Q30" s="283"/>
      <c r="R30" s="280"/>
      <c r="S30" s="280"/>
      <c r="T30" s="281"/>
      <c r="U30" s="284"/>
      <c r="V30" s="284"/>
      <c r="W30" s="285"/>
      <c r="X30" s="289"/>
      <c r="Y30" s="290"/>
      <c r="Z30" s="290"/>
      <c r="AA30" s="291"/>
      <c r="AB30" s="294"/>
      <c r="AC30" s="294"/>
      <c r="AD30" s="295"/>
      <c r="AE30" s="298"/>
      <c r="AF30" s="298"/>
      <c r="AG30" s="298"/>
      <c r="AH30" s="299"/>
      <c r="AI30" s="302"/>
      <c r="AJ30" s="298"/>
      <c r="AK30" s="298"/>
      <c r="AL30" s="303"/>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row>
    <row r="31" spans="1:66" ht="16.5" customHeight="1" thickBot="1">
      <c r="A31" s="326" t="s">
        <v>50</v>
      </c>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8"/>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row>
    <row r="32" spans="1:66" s="29" customFormat="1" ht="12.75" customHeight="1">
      <c r="A32" s="329" t="s">
        <v>51</v>
      </c>
      <c r="B32" s="330"/>
      <c r="C32" s="330"/>
      <c r="D32" s="330"/>
      <c r="E32" s="330"/>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1"/>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s="7" customFormat="1" ht="13.5" customHeight="1">
      <c r="A33" s="332"/>
      <c r="B33" s="333"/>
      <c r="C33" s="333"/>
      <c r="D33" s="334"/>
      <c r="E33" s="335" t="s">
        <v>52</v>
      </c>
      <c r="F33" s="336"/>
      <c r="G33" s="336"/>
      <c r="H33" s="336"/>
      <c r="I33" s="336"/>
      <c r="J33" s="336"/>
      <c r="K33" s="336"/>
      <c r="L33" s="336"/>
      <c r="M33" s="336"/>
      <c r="N33" s="336"/>
      <c r="O33" s="337"/>
      <c r="P33" s="335" t="s">
        <v>53</v>
      </c>
      <c r="Q33" s="338"/>
      <c r="R33" s="338"/>
      <c r="S33" s="338"/>
      <c r="T33" s="338"/>
      <c r="U33" s="338"/>
      <c r="V33" s="338"/>
      <c r="W33" s="338"/>
      <c r="X33" s="338"/>
      <c r="Y33" s="338"/>
      <c r="Z33" s="339"/>
      <c r="AA33" s="340" t="s">
        <v>54</v>
      </c>
      <c r="AB33" s="341"/>
      <c r="AC33" s="341"/>
      <c r="AD33" s="341"/>
      <c r="AE33" s="340" t="s">
        <v>55</v>
      </c>
      <c r="AF33" s="341"/>
      <c r="AG33" s="341"/>
      <c r="AH33" s="341"/>
      <c r="AI33" s="340" t="s">
        <v>56</v>
      </c>
      <c r="AJ33" s="341"/>
      <c r="AK33" s="341"/>
      <c r="AL33" s="342"/>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row>
    <row r="34" spans="1:66" ht="18" customHeight="1">
      <c r="A34" s="343" t="s">
        <v>57</v>
      </c>
      <c r="B34" s="344"/>
      <c r="C34" s="344"/>
      <c r="D34" s="345"/>
      <c r="E34" s="346"/>
      <c r="F34" s="347"/>
      <c r="G34" s="347"/>
      <c r="H34" s="347"/>
      <c r="I34" s="347"/>
      <c r="J34" s="347"/>
      <c r="K34" s="347"/>
      <c r="L34" s="347"/>
      <c r="M34" s="347"/>
      <c r="N34" s="347"/>
      <c r="O34" s="348"/>
      <c r="P34" s="349"/>
      <c r="Q34" s="350"/>
      <c r="R34" s="350"/>
      <c r="S34" s="350"/>
      <c r="T34" s="350"/>
      <c r="U34" s="350"/>
      <c r="V34" s="350"/>
      <c r="W34" s="350"/>
      <c r="X34" s="350"/>
      <c r="Y34" s="350"/>
      <c r="Z34" s="351"/>
      <c r="AA34" s="352"/>
      <c r="AB34" s="353"/>
      <c r="AC34" s="353"/>
      <c r="AD34" s="354"/>
      <c r="AE34" s="355"/>
      <c r="AF34" s="356"/>
      <c r="AG34" s="356"/>
      <c r="AH34" s="357"/>
      <c r="AI34" s="355"/>
      <c r="AJ34" s="356"/>
      <c r="AK34" s="356"/>
      <c r="AL34" s="358"/>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row>
    <row r="35" spans="1:66" ht="18" customHeight="1">
      <c r="A35" s="359" t="s">
        <v>58</v>
      </c>
      <c r="B35" s="338"/>
      <c r="C35" s="338"/>
      <c r="D35" s="339"/>
      <c r="E35" s="360"/>
      <c r="F35" s="361"/>
      <c r="G35" s="361"/>
      <c r="H35" s="361"/>
      <c r="I35" s="361"/>
      <c r="J35" s="361"/>
      <c r="K35" s="361"/>
      <c r="L35" s="361"/>
      <c r="M35" s="361"/>
      <c r="N35" s="361"/>
      <c r="O35" s="362"/>
      <c r="P35" s="355"/>
      <c r="Q35" s="356"/>
      <c r="R35" s="356"/>
      <c r="S35" s="356"/>
      <c r="T35" s="356"/>
      <c r="U35" s="356"/>
      <c r="V35" s="356"/>
      <c r="W35" s="356"/>
      <c r="X35" s="356"/>
      <c r="Y35" s="356"/>
      <c r="Z35" s="357"/>
      <c r="AA35" s="352"/>
      <c r="AB35" s="353"/>
      <c r="AC35" s="353"/>
      <c r="AD35" s="354"/>
      <c r="AE35" s="355"/>
      <c r="AF35" s="356"/>
      <c r="AG35" s="356"/>
      <c r="AH35" s="357"/>
      <c r="AI35" s="363"/>
      <c r="AJ35" s="364"/>
      <c r="AK35" s="364"/>
      <c r="AL35" s="365"/>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row>
    <row r="36" spans="1:66" ht="18" customHeight="1">
      <c r="A36" s="359" t="s">
        <v>59</v>
      </c>
      <c r="B36" s="338"/>
      <c r="C36" s="338"/>
      <c r="D36" s="339"/>
      <c r="E36" s="360"/>
      <c r="F36" s="361"/>
      <c r="G36" s="361"/>
      <c r="H36" s="361"/>
      <c r="I36" s="361"/>
      <c r="J36" s="361"/>
      <c r="K36" s="361"/>
      <c r="L36" s="361"/>
      <c r="M36" s="361"/>
      <c r="N36" s="361"/>
      <c r="O36" s="362"/>
      <c r="P36" s="355"/>
      <c r="Q36" s="356"/>
      <c r="R36" s="356"/>
      <c r="S36" s="356"/>
      <c r="T36" s="356"/>
      <c r="U36" s="356"/>
      <c r="V36" s="356"/>
      <c r="W36" s="356"/>
      <c r="X36" s="356"/>
      <c r="Y36" s="356"/>
      <c r="Z36" s="357"/>
      <c r="AA36" s="352"/>
      <c r="AB36" s="353"/>
      <c r="AC36" s="353"/>
      <c r="AD36" s="354"/>
      <c r="AE36" s="366"/>
      <c r="AF36" s="367"/>
      <c r="AG36" s="367"/>
      <c r="AH36" s="368"/>
      <c r="AI36" s="366"/>
      <c r="AJ36" s="367"/>
      <c r="AK36" s="367"/>
      <c r="AL36" s="369"/>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row>
    <row r="37" spans="1:66" ht="18" customHeight="1" thickBot="1">
      <c r="A37" s="370" t="s">
        <v>60</v>
      </c>
      <c r="B37" s="371"/>
      <c r="C37" s="371"/>
      <c r="D37" s="372"/>
      <c r="E37" s="373"/>
      <c r="F37" s="374"/>
      <c r="G37" s="374"/>
      <c r="H37" s="374"/>
      <c r="I37" s="374"/>
      <c r="J37" s="374"/>
      <c r="K37" s="374"/>
      <c r="L37" s="374"/>
      <c r="M37" s="374"/>
      <c r="N37" s="374"/>
      <c r="O37" s="375"/>
      <c r="P37" s="376"/>
      <c r="Q37" s="377"/>
      <c r="R37" s="377"/>
      <c r="S37" s="377"/>
      <c r="T37" s="377"/>
      <c r="U37" s="377"/>
      <c r="V37" s="377"/>
      <c r="W37" s="377"/>
      <c r="X37" s="377"/>
      <c r="Y37" s="377"/>
      <c r="Z37" s="378"/>
      <c r="AA37" s="379"/>
      <c r="AB37" s="380"/>
      <c r="AC37" s="380"/>
      <c r="AD37" s="381"/>
      <c r="AE37" s="382" t="s">
        <v>61</v>
      </c>
      <c r="AF37" s="383"/>
      <c r="AG37" s="383"/>
      <c r="AH37" s="384"/>
      <c r="AI37" s="379"/>
      <c r="AJ37" s="380"/>
      <c r="AK37" s="380"/>
      <c r="AL37" s="385"/>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row>
    <row r="38" spans="1:66" ht="11.25">
      <c r="A38" s="386" t="s">
        <v>62</v>
      </c>
      <c r="B38" s="387"/>
      <c r="C38" s="387"/>
      <c r="D38" s="387"/>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388"/>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row>
    <row r="39" spans="1:38" ht="12" thickBot="1">
      <c r="A39" s="389" t="s">
        <v>63</v>
      </c>
      <c r="B39" s="390"/>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1"/>
    </row>
    <row r="40" spans="1:66" ht="12.75" customHeight="1" thickBot="1">
      <c r="A40" s="392" t="s">
        <v>64</v>
      </c>
      <c r="B40" s="393"/>
      <c r="C40" s="393"/>
      <c r="D40" s="393"/>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394"/>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row>
    <row r="41" spans="1:66" s="28" customFormat="1" ht="18.75" customHeight="1" thickBot="1">
      <c r="A41" s="30" t="s">
        <v>65</v>
      </c>
      <c r="B41" s="31"/>
      <c r="C41" s="31"/>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row>
    <row r="42" spans="1:38" ht="15" customHeight="1">
      <c r="A42" s="397" t="s">
        <v>66</v>
      </c>
      <c r="B42" s="398"/>
      <c r="C42" s="398"/>
      <c r="D42" s="398"/>
      <c r="E42" s="398"/>
      <c r="F42" s="399"/>
      <c r="G42" s="399"/>
      <c r="H42" s="399"/>
      <c r="I42" s="399"/>
      <c r="J42" s="398" t="s">
        <v>67</v>
      </c>
      <c r="K42" s="398"/>
      <c r="L42" s="398"/>
      <c r="M42" s="398"/>
      <c r="N42" s="398"/>
      <c r="O42" s="399"/>
      <c r="P42" s="399"/>
      <c r="Q42" s="399"/>
      <c r="R42" s="399"/>
      <c r="S42" s="399"/>
      <c r="T42" s="399" t="s">
        <v>68</v>
      </c>
      <c r="U42" s="399"/>
      <c r="V42" s="399"/>
      <c r="W42" s="399"/>
      <c r="X42" s="399"/>
      <c r="Y42" s="399"/>
      <c r="Z42" s="399"/>
      <c r="AA42" s="399"/>
      <c r="AB42" s="399" t="s">
        <v>67</v>
      </c>
      <c r="AC42" s="399"/>
      <c r="AD42" s="399"/>
      <c r="AE42" s="399"/>
      <c r="AF42" s="399"/>
      <c r="AG42" s="400"/>
      <c r="AH42" s="400"/>
      <c r="AI42" s="400"/>
      <c r="AJ42" s="400"/>
      <c r="AK42" s="400"/>
      <c r="AL42" s="401"/>
    </row>
    <row r="43" spans="1:38" ht="15" customHeight="1">
      <c r="A43" s="402" t="s">
        <v>66</v>
      </c>
      <c r="B43" s="403"/>
      <c r="C43" s="403"/>
      <c r="D43" s="403"/>
      <c r="E43" s="404"/>
      <c r="F43" s="399"/>
      <c r="G43" s="399"/>
      <c r="H43" s="399"/>
      <c r="I43" s="399"/>
      <c r="J43" s="398" t="s">
        <v>67</v>
      </c>
      <c r="K43" s="398"/>
      <c r="L43" s="398"/>
      <c r="M43" s="398"/>
      <c r="N43" s="398"/>
      <c r="O43" s="399"/>
      <c r="P43" s="399"/>
      <c r="Q43" s="399"/>
      <c r="R43" s="399"/>
      <c r="S43" s="399"/>
      <c r="T43" s="399" t="s">
        <v>68</v>
      </c>
      <c r="U43" s="399"/>
      <c r="V43" s="399"/>
      <c r="W43" s="399"/>
      <c r="X43" s="399"/>
      <c r="Y43" s="399"/>
      <c r="Z43" s="399"/>
      <c r="AA43" s="399"/>
      <c r="AB43" s="399" t="s">
        <v>67</v>
      </c>
      <c r="AC43" s="399"/>
      <c r="AD43" s="399"/>
      <c r="AE43" s="399"/>
      <c r="AF43" s="399"/>
      <c r="AG43" s="400"/>
      <c r="AH43" s="400"/>
      <c r="AI43" s="400"/>
      <c r="AJ43" s="400"/>
      <c r="AK43" s="400"/>
      <c r="AL43" s="401"/>
    </row>
    <row r="44" spans="1:38" ht="15" customHeight="1">
      <c r="A44" s="405" t="s">
        <v>69</v>
      </c>
      <c r="B44" s="399"/>
      <c r="C44" s="399"/>
      <c r="D44" s="399"/>
      <c r="E44" s="399"/>
      <c r="F44" s="399"/>
      <c r="G44" s="399"/>
      <c r="H44" s="399"/>
      <c r="I44" s="399"/>
      <c r="J44" s="398" t="s">
        <v>70</v>
      </c>
      <c r="K44" s="398"/>
      <c r="L44" s="398"/>
      <c r="M44" s="398"/>
      <c r="N44" s="398"/>
      <c r="O44" s="399"/>
      <c r="P44" s="399"/>
      <c r="Q44" s="399"/>
      <c r="R44" s="399"/>
      <c r="S44" s="399"/>
      <c r="T44" s="399" t="s">
        <v>71</v>
      </c>
      <c r="U44" s="399"/>
      <c r="V44" s="399"/>
      <c r="W44" s="399"/>
      <c r="X44" s="399"/>
      <c r="Y44" s="399"/>
      <c r="Z44" s="399"/>
      <c r="AA44" s="399"/>
      <c r="AB44" s="399" t="s">
        <v>72</v>
      </c>
      <c r="AC44" s="399"/>
      <c r="AD44" s="399"/>
      <c r="AE44" s="399"/>
      <c r="AF44" s="399"/>
      <c r="AG44" s="400"/>
      <c r="AH44" s="400"/>
      <c r="AI44" s="400"/>
      <c r="AJ44" s="400"/>
      <c r="AK44" s="400"/>
      <c r="AL44" s="401"/>
    </row>
    <row r="45" spans="1:38" ht="15" customHeight="1">
      <c r="A45" s="397" t="s">
        <v>73</v>
      </c>
      <c r="B45" s="398"/>
      <c r="C45" s="398"/>
      <c r="D45" s="398"/>
      <c r="E45" s="398"/>
      <c r="F45" s="399"/>
      <c r="G45" s="399"/>
      <c r="H45" s="399"/>
      <c r="I45" s="399"/>
      <c r="J45" s="398" t="s">
        <v>74</v>
      </c>
      <c r="K45" s="398"/>
      <c r="L45" s="398"/>
      <c r="M45" s="398"/>
      <c r="N45" s="398"/>
      <c r="O45" s="399"/>
      <c r="P45" s="399"/>
      <c r="Q45" s="399"/>
      <c r="R45" s="399"/>
      <c r="S45" s="399"/>
      <c r="T45" s="399" t="s">
        <v>75</v>
      </c>
      <c r="U45" s="399"/>
      <c r="V45" s="399"/>
      <c r="W45" s="399"/>
      <c r="X45" s="399"/>
      <c r="Y45" s="399"/>
      <c r="Z45" s="399"/>
      <c r="AA45" s="399"/>
      <c r="AB45" s="399" t="s">
        <v>76</v>
      </c>
      <c r="AC45" s="399"/>
      <c r="AD45" s="399"/>
      <c r="AE45" s="399"/>
      <c r="AF45" s="399"/>
      <c r="AG45" s="400"/>
      <c r="AH45" s="400"/>
      <c r="AI45" s="400"/>
      <c r="AJ45" s="400"/>
      <c r="AK45" s="400"/>
      <c r="AL45" s="401"/>
    </row>
    <row r="46" spans="1:38" ht="15" customHeight="1">
      <c r="A46" s="397" t="s">
        <v>77</v>
      </c>
      <c r="B46" s="398"/>
      <c r="C46" s="398"/>
      <c r="D46" s="398"/>
      <c r="E46" s="398"/>
      <c r="F46" s="399"/>
      <c r="G46" s="399"/>
      <c r="H46" s="399"/>
      <c r="I46" s="399"/>
      <c r="J46" s="398" t="s">
        <v>78</v>
      </c>
      <c r="K46" s="398"/>
      <c r="L46" s="398"/>
      <c r="M46" s="398"/>
      <c r="N46" s="398"/>
      <c r="O46" s="399"/>
      <c r="P46" s="399"/>
      <c r="Q46" s="399"/>
      <c r="R46" s="399"/>
      <c r="S46" s="399"/>
      <c r="T46" s="399" t="s">
        <v>79</v>
      </c>
      <c r="U46" s="399"/>
      <c r="V46" s="399"/>
      <c r="W46" s="399"/>
      <c r="X46" s="399"/>
      <c r="Y46" s="399"/>
      <c r="Z46" s="399"/>
      <c r="AA46" s="399"/>
      <c r="AB46" s="406" t="s">
        <v>80</v>
      </c>
      <c r="AC46" s="403"/>
      <c r="AD46" s="403"/>
      <c r="AE46" s="403"/>
      <c r="AF46" s="404"/>
      <c r="AG46" s="400"/>
      <c r="AH46" s="400"/>
      <c r="AI46" s="400"/>
      <c r="AJ46" s="400"/>
      <c r="AK46" s="400"/>
      <c r="AL46" s="401"/>
    </row>
    <row r="47" spans="1:38" ht="15" customHeight="1">
      <c r="A47" s="397" t="s">
        <v>81</v>
      </c>
      <c r="B47" s="398"/>
      <c r="C47" s="398"/>
      <c r="D47" s="398"/>
      <c r="E47" s="398"/>
      <c r="F47" s="399"/>
      <c r="G47" s="399"/>
      <c r="H47" s="399"/>
      <c r="I47" s="399"/>
      <c r="J47" s="398" t="s">
        <v>82</v>
      </c>
      <c r="K47" s="398"/>
      <c r="L47" s="398"/>
      <c r="M47" s="398"/>
      <c r="N47" s="398"/>
      <c r="O47" s="399"/>
      <c r="P47" s="399"/>
      <c r="Q47" s="399"/>
      <c r="R47" s="399"/>
      <c r="S47" s="399"/>
      <c r="T47" s="399" t="s">
        <v>83</v>
      </c>
      <c r="U47" s="399"/>
      <c r="V47" s="399"/>
      <c r="W47" s="399"/>
      <c r="X47" s="399"/>
      <c r="Y47" s="399"/>
      <c r="Z47" s="399"/>
      <c r="AA47" s="399"/>
      <c r="AB47" s="33" t="s">
        <v>84</v>
      </c>
      <c r="AC47" s="33"/>
      <c r="AD47" s="33"/>
      <c r="AE47" s="33"/>
      <c r="AF47" s="33"/>
      <c r="AG47" s="400"/>
      <c r="AH47" s="400"/>
      <c r="AI47" s="400"/>
      <c r="AJ47" s="400"/>
      <c r="AK47" s="400"/>
      <c r="AL47" s="401"/>
    </row>
    <row r="48" spans="1:38" ht="15" customHeight="1">
      <c r="A48" s="397" t="s">
        <v>85</v>
      </c>
      <c r="B48" s="398"/>
      <c r="C48" s="398"/>
      <c r="D48" s="398"/>
      <c r="E48" s="398"/>
      <c r="F48" s="399"/>
      <c r="G48" s="399"/>
      <c r="H48" s="399"/>
      <c r="I48" s="399"/>
      <c r="J48" s="398" t="s">
        <v>86</v>
      </c>
      <c r="K48" s="398"/>
      <c r="L48" s="398"/>
      <c r="M48" s="398"/>
      <c r="N48" s="398"/>
      <c r="O48" s="399"/>
      <c r="P48" s="399"/>
      <c r="Q48" s="399"/>
      <c r="R48" s="399"/>
      <c r="S48" s="399"/>
      <c r="T48" s="399" t="s">
        <v>87</v>
      </c>
      <c r="U48" s="399"/>
      <c r="V48" s="399"/>
      <c r="W48" s="399"/>
      <c r="X48" s="399"/>
      <c r="Y48" s="399"/>
      <c r="Z48" s="399"/>
      <c r="AA48" s="399"/>
      <c r="AB48" s="33" t="s">
        <v>88</v>
      </c>
      <c r="AC48" s="33"/>
      <c r="AD48" s="33"/>
      <c r="AE48" s="33"/>
      <c r="AF48" s="33"/>
      <c r="AG48" s="400"/>
      <c r="AH48" s="400"/>
      <c r="AI48" s="400"/>
      <c r="AJ48" s="400"/>
      <c r="AK48" s="400"/>
      <c r="AL48" s="401"/>
    </row>
    <row r="49" spans="1:38" ht="15" customHeight="1" thickBot="1">
      <c r="A49" s="409" t="s">
        <v>89</v>
      </c>
      <c r="B49" s="410"/>
      <c r="C49" s="410"/>
      <c r="D49" s="410"/>
      <c r="E49" s="410"/>
      <c r="F49" s="411"/>
      <c r="G49" s="411"/>
      <c r="H49" s="411"/>
      <c r="I49" s="411"/>
      <c r="J49" s="410" t="s">
        <v>90</v>
      </c>
      <c r="K49" s="410"/>
      <c r="L49" s="410"/>
      <c r="M49" s="410"/>
      <c r="N49" s="410"/>
      <c r="O49" s="411"/>
      <c r="P49" s="411"/>
      <c r="Q49" s="411"/>
      <c r="R49" s="411"/>
      <c r="S49" s="411"/>
      <c r="T49" s="411" t="s">
        <v>91</v>
      </c>
      <c r="U49" s="411"/>
      <c r="V49" s="411"/>
      <c r="W49" s="411"/>
      <c r="X49" s="411"/>
      <c r="Y49" s="411"/>
      <c r="Z49" s="411"/>
      <c r="AA49" s="411"/>
      <c r="AB49" s="34" t="s">
        <v>92</v>
      </c>
      <c r="AC49" s="34"/>
      <c r="AD49" s="34"/>
      <c r="AE49" s="34"/>
      <c r="AF49" s="34"/>
      <c r="AG49" s="407"/>
      <c r="AH49" s="407"/>
      <c r="AI49" s="407"/>
      <c r="AJ49" s="407"/>
      <c r="AK49" s="407"/>
      <c r="AL49" s="408"/>
    </row>
  </sheetData>
  <sheetProtection selectLockedCells="1"/>
  <mergeCells count="190">
    <mergeCell ref="AG48:AL48"/>
    <mergeCell ref="A47:E47"/>
    <mergeCell ref="F47:I47"/>
    <mergeCell ref="AG49:AL49"/>
    <mergeCell ref="A49:E49"/>
    <mergeCell ref="F49:I49"/>
    <mergeCell ref="J49:N49"/>
    <mergeCell ref="O49:S49"/>
    <mergeCell ref="T49:W49"/>
    <mergeCell ref="X49:AA49"/>
    <mergeCell ref="A48:E48"/>
    <mergeCell ref="F48:I48"/>
    <mergeCell ref="J48:N48"/>
    <mergeCell ref="O48:S48"/>
    <mergeCell ref="T48:W48"/>
    <mergeCell ref="X48:AA48"/>
    <mergeCell ref="J47:N47"/>
    <mergeCell ref="O47:S47"/>
    <mergeCell ref="T47:W47"/>
    <mergeCell ref="X47:AA47"/>
    <mergeCell ref="AB45:AF45"/>
    <mergeCell ref="AG45:AL45"/>
    <mergeCell ref="AB46:AF46"/>
    <mergeCell ref="AG46:AL46"/>
    <mergeCell ref="AG47:AL47"/>
    <mergeCell ref="A46:E46"/>
    <mergeCell ref="F46:I46"/>
    <mergeCell ref="J46:N46"/>
    <mergeCell ref="O46:S46"/>
    <mergeCell ref="T46:W46"/>
    <mergeCell ref="X46:AA46"/>
    <mergeCell ref="A45:E45"/>
    <mergeCell ref="F45:I45"/>
    <mergeCell ref="J45:N45"/>
    <mergeCell ref="O45:S45"/>
    <mergeCell ref="T45:W45"/>
    <mergeCell ref="X45:AA45"/>
    <mergeCell ref="AB43:AF43"/>
    <mergeCell ref="AG43:AL43"/>
    <mergeCell ref="A44:E44"/>
    <mergeCell ref="F44:I44"/>
    <mergeCell ref="J44:N44"/>
    <mergeCell ref="O44:S44"/>
    <mergeCell ref="T44:W44"/>
    <mergeCell ref="X44:AA44"/>
    <mergeCell ref="AB44:AF44"/>
    <mergeCell ref="AG44:AL44"/>
    <mergeCell ref="X42:AA42"/>
    <mergeCell ref="AB42:AF42"/>
    <mergeCell ref="AG42:AL42"/>
    <mergeCell ref="A43:E43"/>
    <mergeCell ref="F43:G43"/>
    <mergeCell ref="H43:I43"/>
    <mergeCell ref="J43:N43"/>
    <mergeCell ref="O43:S43"/>
    <mergeCell ref="T43:W43"/>
    <mergeCell ref="X43:AA43"/>
    <mergeCell ref="A38:AL38"/>
    <mergeCell ref="A39:AL39"/>
    <mergeCell ref="A40:AL40"/>
    <mergeCell ref="D41:AL41"/>
    <mergeCell ref="A42:E42"/>
    <mergeCell ref="F42:G42"/>
    <mergeCell ref="H42:I42"/>
    <mergeCell ref="J42:N42"/>
    <mergeCell ref="O42:S42"/>
    <mergeCell ref="T42:W42"/>
    <mergeCell ref="A37:D37"/>
    <mergeCell ref="E37:O37"/>
    <mergeCell ref="P37:Z37"/>
    <mergeCell ref="AA37:AD37"/>
    <mergeCell ref="AE37:AH37"/>
    <mergeCell ref="AI37:AL37"/>
    <mergeCell ref="A36:D36"/>
    <mergeCell ref="E36:O36"/>
    <mergeCell ref="P36:Z36"/>
    <mergeCell ref="AA36:AD36"/>
    <mergeCell ref="AE36:AH36"/>
    <mergeCell ref="AI36:AL36"/>
    <mergeCell ref="A35:D35"/>
    <mergeCell ref="E35:O35"/>
    <mergeCell ref="P35:Z35"/>
    <mergeCell ref="AA35:AD35"/>
    <mergeCell ref="AE35:AH35"/>
    <mergeCell ref="AI35:AL35"/>
    <mergeCell ref="A34:D34"/>
    <mergeCell ref="E34:O34"/>
    <mergeCell ref="P34:Z34"/>
    <mergeCell ref="AA34:AD34"/>
    <mergeCell ref="AE34:AH34"/>
    <mergeCell ref="AI34:AL34"/>
    <mergeCell ref="A33:D33"/>
    <mergeCell ref="E33:O33"/>
    <mergeCell ref="P33:Z33"/>
    <mergeCell ref="AA33:AD33"/>
    <mergeCell ref="AE33:AH33"/>
    <mergeCell ref="AI33:AL33"/>
    <mergeCell ref="X29:AA30"/>
    <mergeCell ref="AB29:AD30"/>
    <mergeCell ref="AE29:AH30"/>
    <mergeCell ref="AI29:AL30"/>
    <mergeCell ref="A31:AL31"/>
    <mergeCell ref="A32:AL32"/>
    <mergeCell ref="X27:AA28"/>
    <mergeCell ref="AB27:AD28"/>
    <mergeCell ref="AE27:AH28"/>
    <mergeCell ref="AI27:AL28"/>
    <mergeCell ref="A29:F30"/>
    <mergeCell ref="G29:I30"/>
    <mergeCell ref="J29:L30"/>
    <mergeCell ref="M29:P30"/>
    <mergeCell ref="Q29:T30"/>
    <mergeCell ref="U29:W30"/>
    <mergeCell ref="X26:AA26"/>
    <mergeCell ref="AB26:AD26"/>
    <mergeCell ref="AE26:AH26"/>
    <mergeCell ref="AI26:AL26"/>
    <mergeCell ref="A27:F28"/>
    <mergeCell ref="G27:I28"/>
    <mergeCell ref="J27:L28"/>
    <mergeCell ref="M27:P28"/>
    <mergeCell ref="Q27:T28"/>
    <mergeCell ref="U27:W28"/>
    <mergeCell ref="X24:AA25"/>
    <mergeCell ref="AB24:AD25"/>
    <mergeCell ref="AE24:AH25"/>
    <mergeCell ref="AI24:AL25"/>
    <mergeCell ref="A26:F26"/>
    <mergeCell ref="G26:I26"/>
    <mergeCell ref="J26:L26"/>
    <mergeCell ref="M26:P26"/>
    <mergeCell ref="Q26:T26"/>
    <mergeCell ref="U26:W26"/>
    <mergeCell ref="X22:AA23"/>
    <mergeCell ref="AB22:AD23"/>
    <mergeCell ref="AE22:AH23"/>
    <mergeCell ref="AI22:AL23"/>
    <mergeCell ref="A24:F25"/>
    <mergeCell ref="G24:I25"/>
    <mergeCell ref="J24:L25"/>
    <mergeCell ref="M24:P25"/>
    <mergeCell ref="Q24:T25"/>
    <mergeCell ref="U24:W25"/>
    <mergeCell ref="X20:AA21"/>
    <mergeCell ref="AB20:AD21"/>
    <mergeCell ref="AE20:AH21"/>
    <mergeCell ref="AI20:AL21"/>
    <mergeCell ref="A22:F23"/>
    <mergeCell ref="G22:I23"/>
    <mergeCell ref="J22:L23"/>
    <mergeCell ref="M22:P23"/>
    <mergeCell ref="Q22:T23"/>
    <mergeCell ref="U22:W23"/>
    <mergeCell ref="A18:F19"/>
    <mergeCell ref="G18:R19"/>
    <mergeCell ref="S18:AA19"/>
    <mergeCell ref="AB18:AL19"/>
    <mergeCell ref="A20:F21"/>
    <mergeCell ref="G20:I21"/>
    <mergeCell ref="J20:L21"/>
    <mergeCell ref="M20:P21"/>
    <mergeCell ref="Q20:T21"/>
    <mergeCell ref="U20:W21"/>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J4:S4"/>
    <mergeCell ref="U4:V4"/>
    <mergeCell ref="X4:AL4"/>
    <mergeCell ref="U5:V5"/>
    <mergeCell ref="H6:S6"/>
    <mergeCell ref="U6:Z6"/>
    <mergeCell ref="AA6:AL6"/>
    <mergeCell ref="G1:S1"/>
    <mergeCell ref="U1:Y1"/>
    <mergeCell ref="Z1:AL1"/>
    <mergeCell ref="E2:N2"/>
    <mergeCell ref="S2:U2"/>
    <mergeCell ref="AB2:AL2"/>
  </mergeCells>
  <dataValidations count="12">
    <dataValidation allowBlank="1" showInputMessage="1" showErrorMessage="1" promptTitle="DEPARTMENT ID" prompt="Enter the 5-digit department code.  This code begins with 10 and ends with a three-digit code which identifies the department." sqref="G20:I21"/>
    <dataValidation allowBlank="1" showInputMessage="1" showErrorMessage="1" promptTitle="JOB CODE (Required)" prompt="Enter the 4-digit payroll classification code.  &#10;For example:&#10;&#10;2358 =  Lecturer, AY&#10;2359 =  Lecturer, 12 month&#10;2360 =  Probationary/Tenured Faculty, AY&#10;2361 =  Probationary/Tenured Faculty, 12&#10;2481 =  Department Chair, 12 month&#10;2354 =  TA&#10;2355 =  GA" sqref="J20:L21"/>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dataValidation allowBlank="1" showInputMessage="1" showErrorMessage="1" promptTitle="RANK CODE (RANGE, GRADE)" prompt="5 = Professor, Lect D, Librarian&#10;4 = Assoc Prof, Lect C, Assoc Lib&#10;3 = Assist Prof, Lect B, Sr Asst Lib&#10;2 = Instructor, Lect A, Asst Lib&#10;1 = Lecturer L&#10;0 = Coaching Faculty, SSPAR's&#10;2 = Graduate Assistant&#10;1 = Teaching Associate" sqref="U20:W21"/>
    <dataValidation allowBlank="1" showInputMessage="1" showErrorMessage="1" promptTitle="PAID UNITS" prompt="Use for Part-Time Lecturers and Teaching Associates only.  This is the number of Weighted Teaching Units (WTU) for which the individual is to be paid." sqref="X20:AA21"/>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dataValidation allowBlank="1" showInputMessage="1" showErrorMessage="1" promptTitle="BASE SALARY" prompt="This is the full-time rate of pay and must be shown in whole dollars (no cents)." sqref="AE20:AH21"/>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dataValidations>
  <printOptions horizontalCentered="1"/>
  <pageMargins left="0" right="0" top="0.94" bottom="0.3" header="0.26" footer="0.16"/>
  <pageSetup fitToHeight="1" fitToWidth="1" horizontalDpi="600" verticalDpi="600" orientation="portrait" r:id="rId4"/>
  <headerFooter alignWithMargins="0">
    <oddHeader>&amp;L&amp;G&amp;R&amp;"Lucida Sans Unicode,Bold"INSTRUCTIONAL &amp;UP&amp;UERSONNEL &amp;UA&amp;UCTION &amp;UR&amp;UEQUEST FORM&amp;8
Summer PAR Sample #7</oddHeader>
    <oddFooter>&amp;L&amp;8HR: &amp;F&amp;R&amp;8 &amp;D</oddFooter>
  </headerFooter>
  <rowBreaks count="1" manualBreakCount="1">
    <brk id="38" max="255" man="1"/>
  </rowBreaks>
  <legacyDrawing r:id="rId2"/>
  <legacyDrawingHF r:id="rId3"/>
</worksheet>
</file>

<file path=xl/worksheets/sheet9.xml><?xml version="1.0" encoding="utf-8"?>
<worksheet xmlns="http://schemas.openxmlformats.org/spreadsheetml/2006/main" xmlns:r="http://schemas.openxmlformats.org/officeDocument/2006/relationships">
  <sheetPr>
    <tabColor rgb="FFFFFF00"/>
    <pageSetUpPr fitToPage="1"/>
  </sheetPr>
  <dimension ref="A1:BN49"/>
  <sheetViews>
    <sheetView tabSelected="1" view="pageLayout" zoomScaleNormal="115" workbookViewId="0" topLeftCell="A1">
      <selection activeCell="B11" sqref="B11:AL11"/>
    </sheetView>
  </sheetViews>
  <sheetFormatPr defaultColWidth="2.375" defaultRowHeight="15" customHeight="1"/>
  <cols>
    <col min="1" max="1" width="1.875" style="32" customWidth="1"/>
    <col min="2" max="2" width="2.375" style="9" customWidth="1"/>
    <col min="3" max="3" width="2.50390625" style="9" customWidth="1"/>
    <col min="4" max="4" width="2.375" style="9" customWidth="1"/>
    <col min="5" max="5" width="1.75390625" style="9" customWidth="1"/>
    <col min="6" max="6" width="2.375" style="9" customWidth="1"/>
    <col min="7" max="7" width="2.125" style="9" customWidth="1"/>
    <col min="8" max="8" width="2.375" style="9" customWidth="1"/>
    <col min="9" max="9" width="2.125" style="9" customWidth="1"/>
    <col min="10" max="10" width="1.875" style="9" customWidth="1"/>
    <col min="11" max="12" width="2.375" style="9" customWidth="1"/>
    <col min="13" max="13" width="2.75390625" style="9" customWidth="1"/>
    <col min="14" max="15" width="2.375" style="9" customWidth="1"/>
    <col min="16" max="16" width="1.875" style="9" customWidth="1"/>
    <col min="17" max="17" width="2.25390625" style="9" customWidth="1"/>
    <col min="18" max="18" width="1.625" style="9" customWidth="1"/>
    <col min="19" max="19" width="2.375" style="9" customWidth="1"/>
    <col min="20" max="20" width="2.625" style="9" customWidth="1"/>
    <col min="21" max="21" width="5.00390625" style="9" customWidth="1"/>
    <col min="22" max="22" width="1.37890625" style="9" customWidth="1"/>
    <col min="23" max="23" width="2.375" style="9" customWidth="1"/>
    <col min="24" max="24" width="1.75390625" style="9" customWidth="1"/>
    <col min="25" max="25" width="2.375" style="9" customWidth="1"/>
    <col min="26" max="26" width="2.00390625" style="9" customWidth="1"/>
    <col min="27" max="28" width="2.375" style="9" customWidth="1"/>
    <col min="29" max="29" width="1.625" style="9" customWidth="1"/>
    <col min="30" max="30" width="2.00390625" style="9" customWidth="1"/>
    <col min="31" max="31" width="2.375" style="9" customWidth="1"/>
    <col min="32" max="32" width="2.75390625" style="9" customWidth="1"/>
    <col min="33" max="33" width="6.125" style="9" customWidth="1"/>
    <col min="34" max="34" width="0.2421875" style="9" customWidth="1"/>
    <col min="35" max="35" width="0.5" style="9" hidden="1" customWidth="1"/>
    <col min="36" max="36" width="2.375" style="9" customWidth="1"/>
    <col min="37" max="37" width="4.50390625" style="9" customWidth="1"/>
    <col min="38" max="38" width="1.625" style="9" customWidth="1"/>
    <col min="39" max="16384" width="2.375" style="9" customWidth="1"/>
  </cols>
  <sheetData>
    <row r="1" spans="1:42" s="7" customFormat="1" ht="15" customHeight="1">
      <c r="A1" s="1" t="s">
        <v>0</v>
      </c>
      <c r="B1" s="2" t="s">
        <v>1</v>
      </c>
      <c r="C1" s="2"/>
      <c r="D1" s="3"/>
      <c r="E1" s="2"/>
      <c r="F1" s="2"/>
      <c r="G1" s="148" t="s">
        <v>233</v>
      </c>
      <c r="H1" s="148"/>
      <c r="I1" s="148"/>
      <c r="J1" s="148"/>
      <c r="K1" s="148"/>
      <c r="L1" s="148"/>
      <c r="M1" s="148"/>
      <c r="N1" s="148"/>
      <c r="O1" s="148"/>
      <c r="P1" s="148"/>
      <c r="Q1" s="148"/>
      <c r="R1" s="148"/>
      <c r="S1" s="148"/>
      <c r="T1" s="4"/>
      <c r="U1" s="149" t="s">
        <v>2</v>
      </c>
      <c r="V1" s="149"/>
      <c r="W1" s="150"/>
      <c r="X1" s="149"/>
      <c r="Y1" s="149"/>
      <c r="Z1" s="151" t="s">
        <v>301</v>
      </c>
      <c r="AA1" s="151"/>
      <c r="AB1" s="151"/>
      <c r="AC1" s="151"/>
      <c r="AD1" s="151"/>
      <c r="AE1" s="151"/>
      <c r="AF1" s="151"/>
      <c r="AG1" s="151"/>
      <c r="AH1" s="151"/>
      <c r="AI1" s="151"/>
      <c r="AJ1" s="151"/>
      <c r="AK1" s="151"/>
      <c r="AL1" s="151"/>
      <c r="AM1" s="6"/>
      <c r="AN1" s="6"/>
      <c r="AO1" s="6"/>
      <c r="AP1" s="6"/>
    </row>
    <row r="2" spans="1:66" ht="19.5" customHeight="1">
      <c r="A2" s="1" t="s">
        <v>3</v>
      </c>
      <c r="B2" s="2" t="s">
        <v>4</v>
      </c>
      <c r="C2" s="2"/>
      <c r="D2" s="2"/>
      <c r="E2" s="152" t="s">
        <v>234</v>
      </c>
      <c r="F2" s="153"/>
      <c r="G2" s="153"/>
      <c r="H2" s="153"/>
      <c r="I2" s="153"/>
      <c r="J2" s="153"/>
      <c r="K2" s="153"/>
      <c r="L2" s="153"/>
      <c r="M2" s="153"/>
      <c r="N2" s="153"/>
      <c r="O2" s="8"/>
      <c r="P2" s="8"/>
      <c r="Q2" s="8" t="s">
        <v>5</v>
      </c>
      <c r="R2" s="8"/>
      <c r="S2" s="154">
        <v>1</v>
      </c>
      <c r="T2" s="155"/>
      <c r="U2" s="155"/>
      <c r="V2" s="3"/>
      <c r="W2" s="3"/>
      <c r="X2" s="3"/>
      <c r="Y2" s="8" t="s">
        <v>6</v>
      </c>
      <c r="Z2" s="3"/>
      <c r="AA2" s="3"/>
      <c r="AB2" s="156" t="s">
        <v>200</v>
      </c>
      <c r="AC2" s="156"/>
      <c r="AD2" s="156"/>
      <c r="AE2" s="156"/>
      <c r="AF2" s="156"/>
      <c r="AG2" s="156"/>
      <c r="AH2" s="156"/>
      <c r="AI2" s="156"/>
      <c r="AJ2" s="156"/>
      <c r="AK2" s="156"/>
      <c r="AL2" s="156"/>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row>
    <row r="3" spans="1:66" ht="9" customHeight="1">
      <c r="A3" s="1"/>
      <c r="B3" s="2"/>
      <c r="C3" s="2"/>
      <c r="D3" s="2"/>
      <c r="E3" s="2"/>
      <c r="F3" s="2"/>
      <c r="G3" s="2"/>
      <c r="H3" s="2"/>
      <c r="I3" s="2"/>
      <c r="J3" s="2"/>
      <c r="K3" s="2"/>
      <c r="L3" s="10"/>
      <c r="M3" s="8"/>
      <c r="N3" s="8"/>
      <c r="O3" s="8"/>
      <c r="P3" s="8"/>
      <c r="Q3" s="8"/>
      <c r="R3" s="8"/>
      <c r="S3" s="8"/>
      <c r="T3" s="8"/>
      <c r="U3" s="8"/>
      <c r="V3" s="8"/>
      <c r="W3" s="8"/>
      <c r="X3" s="2"/>
      <c r="Y3" s="2"/>
      <c r="Z3" s="2"/>
      <c r="AA3" s="2"/>
      <c r="AB3" s="2"/>
      <c r="AC3" s="2"/>
      <c r="AD3" s="2"/>
      <c r="AE3" s="2"/>
      <c r="AF3" s="2"/>
      <c r="AG3" s="2"/>
      <c r="AH3" s="2"/>
      <c r="AI3" s="2"/>
      <c r="AJ3" s="2"/>
      <c r="AK3" s="2"/>
      <c r="AL3" s="2"/>
      <c r="AM3" s="7"/>
      <c r="AN3" s="6"/>
      <c r="AO3" s="6"/>
      <c r="AP3" s="6"/>
      <c r="AQ3" s="6"/>
      <c r="AR3" s="6"/>
      <c r="AS3" s="6"/>
      <c r="AT3" s="6"/>
      <c r="AU3" s="6"/>
      <c r="AV3" s="6"/>
      <c r="AW3" s="6"/>
      <c r="AX3" s="6"/>
      <c r="AY3" s="6"/>
      <c r="AZ3" s="6"/>
      <c r="BA3" s="6"/>
      <c r="BB3" s="6"/>
      <c r="BC3" s="6"/>
      <c r="BD3" s="6"/>
      <c r="BE3" s="6"/>
      <c r="BF3" s="6"/>
      <c r="BG3" s="6"/>
      <c r="BH3" s="6"/>
      <c r="BI3" s="6"/>
      <c r="BJ3" s="6"/>
      <c r="BK3" s="6"/>
      <c r="BL3" s="6"/>
      <c r="BM3" s="6"/>
      <c r="BN3" s="6"/>
    </row>
    <row r="4" spans="1:66" ht="15" customHeight="1">
      <c r="A4" s="1" t="s">
        <v>7</v>
      </c>
      <c r="B4" s="2" t="s">
        <v>8</v>
      </c>
      <c r="C4" s="2"/>
      <c r="D4" s="11" t="s">
        <v>177</v>
      </c>
      <c r="E4" s="12"/>
      <c r="F4" s="11"/>
      <c r="G4" s="13"/>
      <c r="H4" s="11"/>
      <c r="I4" s="13"/>
      <c r="J4" s="157" t="s">
        <v>237</v>
      </c>
      <c r="K4" s="157"/>
      <c r="L4" s="157"/>
      <c r="M4" s="157"/>
      <c r="N4" s="157"/>
      <c r="O4" s="157"/>
      <c r="P4" s="157"/>
      <c r="Q4" s="157"/>
      <c r="R4" s="157"/>
      <c r="S4" s="157"/>
      <c r="T4" s="14"/>
      <c r="U4" s="154" t="s">
        <v>235</v>
      </c>
      <c r="V4" s="154"/>
      <c r="W4" s="14"/>
      <c r="X4" s="157" t="s">
        <v>236</v>
      </c>
      <c r="Y4" s="157"/>
      <c r="Z4" s="157"/>
      <c r="AA4" s="157"/>
      <c r="AB4" s="157"/>
      <c r="AC4" s="157"/>
      <c r="AD4" s="157"/>
      <c r="AE4" s="157"/>
      <c r="AF4" s="157"/>
      <c r="AG4" s="157"/>
      <c r="AH4" s="157"/>
      <c r="AI4" s="157"/>
      <c r="AJ4" s="157"/>
      <c r="AK4" s="157"/>
      <c r="AL4" s="157"/>
      <c r="AM4" s="7"/>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15" customHeight="1">
      <c r="A5" s="1"/>
      <c r="B5" s="2"/>
      <c r="C5" s="2"/>
      <c r="D5" s="15" t="s">
        <v>9</v>
      </c>
      <c r="E5" s="12"/>
      <c r="F5" s="15" t="s">
        <v>10</v>
      </c>
      <c r="G5" s="12"/>
      <c r="H5" s="15" t="s">
        <v>11</v>
      </c>
      <c r="I5" s="2"/>
      <c r="J5" s="2" t="s">
        <v>12</v>
      </c>
      <c r="K5" s="2"/>
      <c r="L5" s="2"/>
      <c r="M5" s="2"/>
      <c r="N5" s="2"/>
      <c r="O5" s="2"/>
      <c r="P5" s="2"/>
      <c r="Q5" s="2"/>
      <c r="R5" s="2"/>
      <c r="S5" s="2"/>
      <c r="T5" s="2"/>
      <c r="U5" s="158" t="s">
        <v>13</v>
      </c>
      <c r="V5" s="158"/>
      <c r="W5" s="2"/>
      <c r="X5" s="2" t="s">
        <v>14</v>
      </c>
      <c r="Y5" s="2"/>
      <c r="Z5" s="2"/>
      <c r="AA5" s="2"/>
      <c r="AB5" s="2"/>
      <c r="AC5" s="2"/>
      <c r="AD5" s="2"/>
      <c r="AE5" s="2"/>
      <c r="AF5" s="2"/>
      <c r="AG5" s="2"/>
      <c r="AH5" s="2"/>
      <c r="AI5" s="2"/>
      <c r="AJ5" s="2"/>
      <c r="AK5" s="2"/>
      <c r="AL5" s="2"/>
      <c r="AM5" s="7"/>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38" ht="16.5" customHeight="1">
      <c r="A6" s="16" t="s">
        <v>15</v>
      </c>
      <c r="B6" s="1" t="s">
        <v>16</v>
      </c>
      <c r="C6" s="2"/>
      <c r="D6" s="2"/>
      <c r="E6" s="5"/>
      <c r="F6" s="17"/>
      <c r="G6" s="17"/>
      <c r="H6" s="159" t="s">
        <v>238</v>
      </c>
      <c r="I6" s="159"/>
      <c r="J6" s="159"/>
      <c r="K6" s="159"/>
      <c r="L6" s="159"/>
      <c r="M6" s="159"/>
      <c r="N6" s="159"/>
      <c r="O6" s="159"/>
      <c r="P6" s="159"/>
      <c r="Q6" s="159"/>
      <c r="R6" s="159"/>
      <c r="S6" s="159"/>
      <c r="T6" s="4"/>
      <c r="U6" s="149" t="s">
        <v>17</v>
      </c>
      <c r="V6" s="149"/>
      <c r="W6" s="149"/>
      <c r="X6" s="149"/>
      <c r="Y6" s="149"/>
      <c r="Z6" s="149"/>
      <c r="AA6" s="160">
        <v>99738001</v>
      </c>
      <c r="AB6" s="160"/>
      <c r="AC6" s="160"/>
      <c r="AD6" s="160"/>
      <c r="AE6" s="160"/>
      <c r="AF6" s="160"/>
      <c r="AG6" s="160"/>
      <c r="AH6" s="160"/>
      <c r="AI6" s="160"/>
      <c r="AJ6" s="160"/>
      <c r="AK6" s="160"/>
      <c r="AL6" s="160"/>
    </row>
    <row r="7" spans="1:66" ht="9" customHeight="1">
      <c r="A7" s="1"/>
      <c r="B7" s="2"/>
      <c r="C7" s="2"/>
      <c r="D7" s="18"/>
      <c r="E7" s="12"/>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7"/>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ht="15" customHeight="1">
      <c r="A8" s="1" t="s">
        <v>18</v>
      </c>
      <c r="B8" s="2" t="s">
        <v>19</v>
      </c>
      <c r="C8" s="2"/>
      <c r="D8" s="2"/>
      <c r="E8" s="2"/>
      <c r="F8" s="2"/>
      <c r="G8" s="148" t="s">
        <v>312</v>
      </c>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7"/>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ht="18.75" customHeight="1">
      <c r="A9" s="1"/>
      <c r="B9" s="161" t="s">
        <v>392</v>
      </c>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7"/>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ht="18.75" customHeight="1">
      <c r="A10" s="1"/>
      <c r="B10" s="161" t="s">
        <v>393</v>
      </c>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7"/>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ht="18.75" customHeight="1">
      <c r="A11" s="1"/>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7"/>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row>
    <row r="12" spans="1:66" ht="8.25" customHeight="1">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7"/>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row>
    <row r="13" spans="1:59" ht="15" customHeight="1">
      <c r="A13" s="1" t="s">
        <v>20</v>
      </c>
      <c r="B13" s="19"/>
      <c r="C13" s="2" t="s">
        <v>21</v>
      </c>
      <c r="D13" s="2"/>
      <c r="E13" s="2"/>
      <c r="F13" s="19" t="s">
        <v>177</v>
      </c>
      <c r="G13" s="2" t="s">
        <v>22</v>
      </c>
      <c r="H13" s="2"/>
      <c r="I13" s="2"/>
      <c r="K13" s="19"/>
      <c r="L13" s="20" t="s">
        <v>23</v>
      </c>
      <c r="M13" s="21"/>
      <c r="N13" s="19"/>
      <c r="O13" s="10" t="s">
        <v>24</v>
      </c>
      <c r="Q13" s="19"/>
      <c r="R13" s="10" t="s">
        <v>25</v>
      </c>
      <c r="T13" s="19"/>
      <c r="U13" s="162" t="s">
        <v>26</v>
      </c>
      <c r="V13" s="163"/>
      <c r="W13" s="163"/>
      <c r="X13" s="163"/>
      <c r="Y13" s="164"/>
      <c r="Z13" s="19"/>
      <c r="AA13" s="162" t="s">
        <v>27</v>
      </c>
      <c r="AB13" s="164"/>
      <c r="AC13" s="19"/>
      <c r="AD13" s="2" t="s">
        <v>28</v>
      </c>
      <c r="AE13" s="2"/>
      <c r="AF13" s="19" t="s">
        <v>177</v>
      </c>
      <c r="AG13" s="2" t="s">
        <v>29</v>
      </c>
      <c r="AH13" s="2"/>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66" ht="6" customHeight="1" thickBot="1">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7"/>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row>
    <row r="15" spans="1:66" ht="13.5" customHeight="1" thickBot="1">
      <c r="A15" s="165"/>
      <c r="B15" s="166"/>
      <c r="C15" s="166"/>
      <c r="D15" s="166"/>
      <c r="E15" s="166"/>
      <c r="F15" s="167"/>
      <c r="G15" s="168" t="s">
        <v>30</v>
      </c>
      <c r="H15" s="169"/>
      <c r="I15" s="169"/>
      <c r="J15" s="169"/>
      <c r="K15" s="169"/>
      <c r="L15" s="169"/>
      <c r="M15" s="169"/>
      <c r="N15" s="169"/>
      <c r="O15" s="169"/>
      <c r="P15" s="169"/>
      <c r="Q15" s="169"/>
      <c r="R15" s="170"/>
      <c r="S15" s="171" t="s">
        <v>31</v>
      </c>
      <c r="T15" s="169"/>
      <c r="U15" s="169"/>
      <c r="V15" s="169"/>
      <c r="W15" s="169"/>
      <c r="X15" s="169"/>
      <c r="Y15" s="169"/>
      <c r="Z15" s="169"/>
      <c r="AA15" s="169"/>
      <c r="AB15" s="171" t="s">
        <v>32</v>
      </c>
      <c r="AC15" s="169"/>
      <c r="AD15" s="169"/>
      <c r="AE15" s="169"/>
      <c r="AF15" s="169"/>
      <c r="AG15" s="169"/>
      <c r="AH15" s="169"/>
      <c r="AI15" s="169"/>
      <c r="AJ15" s="169"/>
      <c r="AK15" s="169"/>
      <c r="AL15" s="172"/>
      <c r="AM15" s="7"/>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row>
    <row r="16" spans="1:66" s="7" customFormat="1" ht="12" customHeight="1">
      <c r="A16" s="173" t="s">
        <v>33</v>
      </c>
      <c r="B16" s="174"/>
      <c r="C16" s="174"/>
      <c r="D16" s="174"/>
      <c r="E16" s="174"/>
      <c r="F16" s="175"/>
      <c r="G16" s="179" t="s">
        <v>241</v>
      </c>
      <c r="H16" s="180"/>
      <c r="I16" s="180"/>
      <c r="J16" s="180"/>
      <c r="K16" s="180"/>
      <c r="L16" s="180"/>
      <c r="M16" s="180"/>
      <c r="N16" s="180"/>
      <c r="O16" s="180"/>
      <c r="P16" s="180"/>
      <c r="Q16" s="180"/>
      <c r="R16" s="181"/>
      <c r="S16" s="185" t="s">
        <v>184</v>
      </c>
      <c r="T16" s="180"/>
      <c r="U16" s="180"/>
      <c r="V16" s="180"/>
      <c r="W16" s="180"/>
      <c r="X16" s="180"/>
      <c r="Y16" s="180"/>
      <c r="Z16" s="180"/>
      <c r="AA16" s="180"/>
      <c r="AB16" s="185" t="s">
        <v>242</v>
      </c>
      <c r="AC16" s="180"/>
      <c r="AD16" s="180"/>
      <c r="AE16" s="180"/>
      <c r="AF16" s="180"/>
      <c r="AG16" s="180"/>
      <c r="AH16" s="180"/>
      <c r="AI16" s="180"/>
      <c r="AJ16" s="180"/>
      <c r="AK16" s="180"/>
      <c r="AL16" s="187"/>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row>
    <row r="17" spans="1:66" s="7" customFormat="1" ht="12" customHeight="1">
      <c r="A17" s="176"/>
      <c r="B17" s="177"/>
      <c r="C17" s="177"/>
      <c r="D17" s="177"/>
      <c r="E17" s="177"/>
      <c r="F17" s="178"/>
      <c r="G17" s="182"/>
      <c r="H17" s="183"/>
      <c r="I17" s="183"/>
      <c r="J17" s="183"/>
      <c r="K17" s="183"/>
      <c r="L17" s="183"/>
      <c r="M17" s="183"/>
      <c r="N17" s="183"/>
      <c r="O17" s="183"/>
      <c r="P17" s="183"/>
      <c r="Q17" s="183"/>
      <c r="R17" s="184"/>
      <c r="S17" s="186"/>
      <c r="T17" s="183"/>
      <c r="U17" s="183"/>
      <c r="V17" s="183"/>
      <c r="W17" s="183"/>
      <c r="X17" s="183"/>
      <c r="Y17" s="183"/>
      <c r="Z17" s="183"/>
      <c r="AA17" s="183"/>
      <c r="AB17" s="186"/>
      <c r="AC17" s="183"/>
      <c r="AD17" s="183"/>
      <c r="AE17" s="183"/>
      <c r="AF17" s="183"/>
      <c r="AG17" s="183"/>
      <c r="AH17" s="183"/>
      <c r="AI17" s="183"/>
      <c r="AJ17" s="183"/>
      <c r="AK17" s="183"/>
      <c r="AL17" s="188"/>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row>
    <row r="18" spans="1:66" s="7" customFormat="1" ht="12" customHeight="1">
      <c r="A18" s="189" t="s">
        <v>34</v>
      </c>
      <c r="B18" s="190"/>
      <c r="C18" s="190"/>
      <c r="D18" s="190"/>
      <c r="E18" s="190"/>
      <c r="F18" s="191"/>
      <c r="G18" s="195"/>
      <c r="H18" s="196"/>
      <c r="I18" s="196"/>
      <c r="J18" s="196"/>
      <c r="K18" s="196"/>
      <c r="L18" s="196"/>
      <c r="M18" s="196"/>
      <c r="N18" s="196"/>
      <c r="O18" s="196"/>
      <c r="P18" s="196"/>
      <c r="Q18" s="196"/>
      <c r="R18" s="197"/>
      <c r="S18" s="201"/>
      <c r="T18" s="196"/>
      <c r="U18" s="196"/>
      <c r="V18" s="196"/>
      <c r="W18" s="196"/>
      <c r="X18" s="196"/>
      <c r="Y18" s="196"/>
      <c r="Z18" s="196"/>
      <c r="AA18" s="197"/>
      <c r="AB18" s="203"/>
      <c r="AC18" s="196"/>
      <c r="AD18" s="196"/>
      <c r="AE18" s="196"/>
      <c r="AF18" s="196"/>
      <c r="AG18" s="196"/>
      <c r="AH18" s="196"/>
      <c r="AI18" s="196"/>
      <c r="AJ18" s="196"/>
      <c r="AK18" s="196"/>
      <c r="AL18" s="204"/>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row>
    <row r="19" spans="1:66" s="27" customFormat="1" ht="13.5" customHeight="1" thickBot="1">
      <c r="A19" s="192"/>
      <c r="B19" s="193"/>
      <c r="C19" s="193"/>
      <c r="D19" s="193"/>
      <c r="E19" s="193"/>
      <c r="F19" s="194"/>
      <c r="G19" s="198"/>
      <c r="H19" s="199"/>
      <c r="I19" s="199"/>
      <c r="J19" s="199"/>
      <c r="K19" s="199"/>
      <c r="L19" s="199"/>
      <c r="M19" s="199"/>
      <c r="N19" s="199"/>
      <c r="O19" s="199"/>
      <c r="P19" s="199"/>
      <c r="Q19" s="199"/>
      <c r="R19" s="200"/>
      <c r="S19" s="202"/>
      <c r="T19" s="199"/>
      <c r="U19" s="199"/>
      <c r="V19" s="199"/>
      <c r="W19" s="199"/>
      <c r="X19" s="199"/>
      <c r="Y19" s="199"/>
      <c r="Z19" s="199"/>
      <c r="AA19" s="200"/>
      <c r="AB19" s="202"/>
      <c r="AC19" s="199"/>
      <c r="AD19" s="199"/>
      <c r="AE19" s="199"/>
      <c r="AF19" s="199"/>
      <c r="AG19" s="199"/>
      <c r="AH19" s="199"/>
      <c r="AI19" s="199"/>
      <c r="AJ19" s="199"/>
      <c r="AK19" s="199"/>
      <c r="AL19" s="205"/>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row>
    <row r="20" spans="1:66" ht="12.75" customHeight="1" thickBot="1">
      <c r="A20" s="206" t="s">
        <v>35</v>
      </c>
      <c r="B20" s="207"/>
      <c r="C20" s="207"/>
      <c r="D20" s="207"/>
      <c r="E20" s="207"/>
      <c r="F20" s="208"/>
      <c r="G20" s="212" t="s">
        <v>36</v>
      </c>
      <c r="H20" s="212"/>
      <c r="I20" s="213"/>
      <c r="J20" s="212" t="s">
        <v>37</v>
      </c>
      <c r="K20" s="212"/>
      <c r="L20" s="213"/>
      <c r="M20" s="216" t="s">
        <v>38</v>
      </c>
      <c r="N20" s="217"/>
      <c r="O20" s="217"/>
      <c r="P20" s="218"/>
      <c r="Q20" s="216" t="s">
        <v>39</v>
      </c>
      <c r="R20" s="217"/>
      <c r="S20" s="217"/>
      <c r="T20" s="218"/>
      <c r="U20" s="222" t="s">
        <v>40</v>
      </c>
      <c r="V20" s="212"/>
      <c r="W20" s="213"/>
      <c r="X20" s="222" t="s">
        <v>41</v>
      </c>
      <c r="Y20" s="212"/>
      <c r="Z20" s="212"/>
      <c r="AA20" s="213"/>
      <c r="AB20" s="222" t="s">
        <v>42</v>
      </c>
      <c r="AC20" s="212"/>
      <c r="AD20" s="213"/>
      <c r="AE20" s="222" t="s">
        <v>43</v>
      </c>
      <c r="AF20" s="212"/>
      <c r="AG20" s="212"/>
      <c r="AH20" s="213"/>
      <c r="AI20" s="222" t="s">
        <v>44</v>
      </c>
      <c r="AJ20" s="212"/>
      <c r="AK20" s="212"/>
      <c r="AL20" s="224"/>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66" s="28" customFormat="1" ht="9.75" customHeight="1" thickBot="1">
      <c r="A21" s="209"/>
      <c r="B21" s="210"/>
      <c r="C21" s="210"/>
      <c r="D21" s="210"/>
      <c r="E21" s="210"/>
      <c r="F21" s="211"/>
      <c r="G21" s="214"/>
      <c r="H21" s="214"/>
      <c r="I21" s="215"/>
      <c r="J21" s="214"/>
      <c r="K21" s="214"/>
      <c r="L21" s="215"/>
      <c r="M21" s="219"/>
      <c r="N21" s="220"/>
      <c r="O21" s="220"/>
      <c r="P21" s="221"/>
      <c r="Q21" s="219"/>
      <c r="R21" s="220"/>
      <c r="S21" s="220"/>
      <c r="T21" s="221"/>
      <c r="U21" s="223"/>
      <c r="V21" s="214"/>
      <c r="W21" s="215"/>
      <c r="X21" s="223"/>
      <c r="Y21" s="214"/>
      <c r="Z21" s="214"/>
      <c r="AA21" s="215"/>
      <c r="AB21" s="223"/>
      <c r="AC21" s="214"/>
      <c r="AD21" s="215"/>
      <c r="AE21" s="223"/>
      <c r="AF21" s="214"/>
      <c r="AG21" s="214"/>
      <c r="AH21" s="215"/>
      <c r="AI21" s="223"/>
      <c r="AJ21" s="214"/>
      <c r="AK21" s="214"/>
      <c r="AL21" s="225"/>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66" ht="12" customHeight="1">
      <c r="A22" s="173" t="s">
        <v>45</v>
      </c>
      <c r="B22" s="174"/>
      <c r="C22" s="174"/>
      <c r="D22" s="174"/>
      <c r="E22" s="174"/>
      <c r="F22" s="175"/>
      <c r="G22" s="179" t="s">
        <v>239</v>
      </c>
      <c r="H22" s="227"/>
      <c r="I22" s="228"/>
      <c r="J22" s="232" t="s">
        <v>240</v>
      </c>
      <c r="K22" s="233"/>
      <c r="L22" s="234"/>
      <c r="M22" s="236"/>
      <c r="N22" s="237"/>
      <c r="O22" s="237"/>
      <c r="P22" s="238"/>
      <c r="Q22" s="241" t="s">
        <v>301</v>
      </c>
      <c r="R22" s="242"/>
      <c r="S22" s="242"/>
      <c r="T22" s="243"/>
      <c r="U22" s="247">
        <v>3</v>
      </c>
      <c r="V22" s="247"/>
      <c r="W22" s="248"/>
      <c r="X22" s="251"/>
      <c r="Y22" s="252"/>
      <c r="Z22" s="252"/>
      <c r="AA22" s="253"/>
      <c r="AB22" s="257">
        <v>3</v>
      </c>
      <c r="AC22" s="258"/>
      <c r="AD22" s="259"/>
      <c r="AE22" s="263">
        <v>4621</v>
      </c>
      <c r="AF22" s="263"/>
      <c r="AG22" s="263"/>
      <c r="AH22" s="264"/>
      <c r="AI22" s="267">
        <v>924.2</v>
      </c>
      <c r="AJ22" s="263"/>
      <c r="AK22" s="263"/>
      <c r="AL22" s="268"/>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66" ht="15" customHeight="1">
      <c r="A23" s="226"/>
      <c r="B23" s="177"/>
      <c r="C23" s="177"/>
      <c r="D23" s="177"/>
      <c r="E23" s="177"/>
      <c r="F23" s="178"/>
      <c r="G23" s="229"/>
      <c r="H23" s="230"/>
      <c r="I23" s="231"/>
      <c r="J23" s="235"/>
      <c r="K23" s="230"/>
      <c r="L23" s="231"/>
      <c r="M23" s="239"/>
      <c r="N23" s="239"/>
      <c r="O23" s="239"/>
      <c r="P23" s="240"/>
      <c r="Q23" s="244"/>
      <c r="R23" s="245"/>
      <c r="S23" s="245"/>
      <c r="T23" s="246"/>
      <c r="U23" s="249"/>
      <c r="V23" s="249"/>
      <c r="W23" s="250"/>
      <c r="X23" s="254"/>
      <c r="Y23" s="255"/>
      <c r="Z23" s="255"/>
      <c r="AA23" s="256"/>
      <c r="AB23" s="260"/>
      <c r="AC23" s="261"/>
      <c r="AD23" s="262"/>
      <c r="AE23" s="265"/>
      <c r="AF23" s="265"/>
      <c r="AG23" s="265"/>
      <c r="AH23" s="266"/>
      <c r="AI23" s="269"/>
      <c r="AJ23" s="265"/>
      <c r="AK23" s="265"/>
      <c r="AL23" s="270"/>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row>
    <row r="24" spans="1:66" ht="12" customHeight="1">
      <c r="A24" s="189" t="s">
        <v>93</v>
      </c>
      <c r="B24" s="190"/>
      <c r="C24" s="190"/>
      <c r="D24" s="190"/>
      <c r="E24" s="190"/>
      <c r="F24" s="191"/>
      <c r="G24" s="272"/>
      <c r="H24" s="272"/>
      <c r="I24" s="273"/>
      <c r="J24" s="276"/>
      <c r="K24" s="272"/>
      <c r="L24" s="273"/>
      <c r="M24" s="278"/>
      <c r="N24" s="278"/>
      <c r="O24" s="278"/>
      <c r="P24" s="279"/>
      <c r="Q24" s="282"/>
      <c r="R24" s="278"/>
      <c r="S24" s="278"/>
      <c r="T24" s="279"/>
      <c r="U24" s="413"/>
      <c r="V24" s="413"/>
      <c r="W24" s="414"/>
      <c r="X24" s="286"/>
      <c r="Y24" s="287"/>
      <c r="Z24" s="287"/>
      <c r="AA24" s="288"/>
      <c r="AB24" s="292"/>
      <c r="AC24" s="292"/>
      <c r="AD24" s="293"/>
      <c r="AE24" s="296"/>
      <c r="AF24" s="296"/>
      <c r="AG24" s="296"/>
      <c r="AH24" s="297"/>
      <c r="AI24" s="300"/>
      <c r="AJ24" s="296"/>
      <c r="AK24" s="296"/>
      <c r="AL24" s="301"/>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row>
    <row r="25" spans="1:66" ht="15" customHeight="1" thickBot="1">
      <c r="A25" s="271"/>
      <c r="B25" s="193"/>
      <c r="C25" s="193"/>
      <c r="D25" s="193"/>
      <c r="E25" s="193"/>
      <c r="F25" s="194"/>
      <c r="G25" s="274"/>
      <c r="H25" s="274"/>
      <c r="I25" s="275"/>
      <c r="J25" s="277"/>
      <c r="K25" s="274"/>
      <c r="L25" s="275"/>
      <c r="M25" s="280"/>
      <c r="N25" s="280"/>
      <c r="O25" s="280"/>
      <c r="P25" s="281"/>
      <c r="Q25" s="283"/>
      <c r="R25" s="280"/>
      <c r="S25" s="280"/>
      <c r="T25" s="281"/>
      <c r="U25" s="413"/>
      <c r="V25" s="413"/>
      <c r="W25" s="414"/>
      <c r="X25" s="289"/>
      <c r="Y25" s="290"/>
      <c r="Z25" s="290"/>
      <c r="AA25" s="291"/>
      <c r="AB25" s="294"/>
      <c r="AC25" s="294"/>
      <c r="AD25" s="295"/>
      <c r="AE25" s="298"/>
      <c r="AF25" s="298"/>
      <c r="AG25" s="298"/>
      <c r="AH25" s="299"/>
      <c r="AI25" s="302"/>
      <c r="AJ25" s="298"/>
      <c r="AK25" s="298"/>
      <c r="AL25" s="303"/>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row>
    <row r="26" spans="1:66" s="28" customFormat="1" ht="16.5" customHeight="1" thickBot="1">
      <c r="A26" s="304" t="s">
        <v>46</v>
      </c>
      <c r="B26" s="305"/>
      <c r="C26" s="305"/>
      <c r="D26" s="305"/>
      <c r="E26" s="305"/>
      <c r="F26" s="305"/>
      <c r="G26" s="306" t="s">
        <v>36</v>
      </c>
      <c r="H26" s="307"/>
      <c r="I26" s="308"/>
      <c r="J26" s="309" t="s">
        <v>37</v>
      </c>
      <c r="K26" s="307"/>
      <c r="L26" s="308"/>
      <c r="M26" s="310" t="s">
        <v>47</v>
      </c>
      <c r="N26" s="311"/>
      <c r="O26" s="311"/>
      <c r="P26" s="312"/>
      <c r="Q26" s="310" t="s">
        <v>48</v>
      </c>
      <c r="R26" s="311"/>
      <c r="S26" s="311"/>
      <c r="T26" s="312"/>
      <c r="U26" s="309" t="s">
        <v>40</v>
      </c>
      <c r="V26" s="307"/>
      <c r="W26" s="308"/>
      <c r="X26" s="309" t="s">
        <v>41</v>
      </c>
      <c r="Y26" s="307"/>
      <c r="Z26" s="307"/>
      <c r="AA26" s="308"/>
      <c r="AB26" s="307" t="s">
        <v>42</v>
      </c>
      <c r="AC26" s="307"/>
      <c r="AD26" s="308"/>
      <c r="AE26" s="307" t="s">
        <v>43</v>
      </c>
      <c r="AF26" s="307"/>
      <c r="AG26" s="307"/>
      <c r="AH26" s="308"/>
      <c r="AI26" s="309" t="s">
        <v>44</v>
      </c>
      <c r="AJ26" s="307"/>
      <c r="AK26" s="307"/>
      <c r="AL26" s="313"/>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row>
    <row r="27" spans="1:66" ht="12" customHeight="1">
      <c r="A27" s="173" t="s">
        <v>49</v>
      </c>
      <c r="B27" s="174"/>
      <c r="C27" s="174"/>
      <c r="D27" s="174"/>
      <c r="E27" s="174"/>
      <c r="F27" s="175"/>
      <c r="G27" s="179"/>
      <c r="H27" s="227"/>
      <c r="I27" s="228"/>
      <c r="J27" s="232" t="s">
        <v>195</v>
      </c>
      <c r="K27" s="233"/>
      <c r="L27" s="234"/>
      <c r="M27" s="236" t="s">
        <v>301</v>
      </c>
      <c r="N27" s="237"/>
      <c r="O27" s="237"/>
      <c r="P27" s="238"/>
      <c r="Q27" s="241" t="s">
        <v>301</v>
      </c>
      <c r="R27" s="242"/>
      <c r="S27" s="242"/>
      <c r="T27" s="243"/>
      <c r="U27" s="247">
        <v>1</v>
      </c>
      <c r="V27" s="247"/>
      <c r="W27" s="248"/>
      <c r="X27" s="251"/>
      <c r="Y27" s="252"/>
      <c r="Z27" s="252"/>
      <c r="AA27" s="253"/>
      <c r="AB27" s="257">
        <v>3</v>
      </c>
      <c r="AC27" s="258"/>
      <c r="AD27" s="259"/>
      <c r="AE27" s="263">
        <v>1848.4</v>
      </c>
      <c r="AF27" s="263"/>
      <c r="AG27" s="263"/>
      <c r="AH27" s="264"/>
      <c r="AI27" s="267">
        <v>5545.2</v>
      </c>
      <c r="AJ27" s="263"/>
      <c r="AK27" s="263"/>
      <c r="AL27" s="268"/>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row>
    <row r="28" spans="1:66" ht="15" customHeight="1">
      <c r="A28" s="226"/>
      <c r="B28" s="177"/>
      <c r="C28" s="177"/>
      <c r="D28" s="177"/>
      <c r="E28" s="177"/>
      <c r="F28" s="178"/>
      <c r="G28" s="229"/>
      <c r="H28" s="230"/>
      <c r="I28" s="231"/>
      <c r="J28" s="235"/>
      <c r="K28" s="230"/>
      <c r="L28" s="231"/>
      <c r="M28" s="239"/>
      <c r="N28" s="239"/>
      <c r="O28" s="239"/>
      <c r="P28" s="240"/>
      <c r="Q28" s="244"/>
      <c r="R28" s="245"/>
      <c r="S28" s="245"/>
      <c r="T28" s="246"/>
      <c r="U28" s="249"/>
      <c r="V28" s="249"/>
      <c r="W28" s="250"/>
      <c r="X28" s="254"/>
      <c r="Y28" s="255"/>
      <c r="Z28" s="255"/>
      <c r="AA28" s="256"/>
      <c r="AB28" s="260"/>
      <c r="AC28" s="261"/>
      <c r="AD28" s="262"/>
      <c r="AE28" s="265"/>
      <c r="AF28" s="265"/>
      <c r="AG28" s="265"/>
      <c r="AH28" s="266"/>
      <c r="AI28" s="269"/>
      <c r="AJ28" s="265"/>
      <c r="AK28" s="265"/>
      <c r="AL28" s="270"/>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row>
    <row r="29" spans="1:66" ht="12" customHeight="1">
      <c r="A29" s="189" t="s">
        <v>94</v>
      </c>
      <c r="B29" s="190"/>
      <c r="C29" s="190"/>
      <c r="D29" s="190"/>
      <c r="E29" s="190"/>
      <c r="F29" s="191"/>
      <c r="G29" s="318"/>
      <c r="H29" s="272"/>
      <c r="I29" s="273"/>
      <c r="J29" s="276"/>
      <c r="K29" s="272"/>
      <c r="L29" s="273"/>
      <c r="M29" s="278"/>
      <c r="N29" s="278"/>
      <c r="O29" s="278"/>
      <c r="P29" s="279"/>
      <c r="Q29" s="282"/>
      <c r="R29" s="278"/>
      <c r="S29" s="278"/>
      <c r="T29" s="279"/>
      <c r="U29" s="320"/>
      <c r="V29" s="320"/>
      <c r="W29" s="321"/>
      <c r="X29" s="286"/>
      <c r="Y29" s="287"/>
      <c r="Z29" s="287"/>
      <c r="AA29" s="288"/>
      <c r="AB29" s="292"/>
      <c r="AC29" s="292"/>
      <c r="AD29" s="293"/>
      <c r="AE29" s="296"/>
      <c r="AF29" s="296"/>
      <c r="AG29" s="296"/>
      <c r="AH29" s="297"/>
      <c r="AI29" s="300"/>
      <c r="AJ29" s="296"/>
      <c r="AK29" s="296"/>
      <c r="AL29" s="30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row>
    <row r="30" spans="1:66" ht="15" customHeight="1" thickBot="1">
      <c r="A30" s="271"/>
      <c r="B30" s="193"/>
      <c r="C30" s="193"/>
      <c r="D30" s="193"/>
      <c r="E30" s="193"/>
      <c r="F30" s="194"/>
      <c r="G30" s="319"/>
      <c r="H30" s="274"/>
      <c r="I30" s="275"/>
      <c r="J30" s="277"/>
      <c r="K30" s="274"/>
      <c r="L30" s="275"/>
      <c r="M30" s="280"/>
      <c r="N30" s="280"/>
      <c r="O30" s="280"/>
      <c r="P30" s="281"/>
      <c r="Q30" s="283"/>
      <c r="R30" s="280"/>
      <c r="S30" s="280"/>
      <c r="T30" s="281"/>
      <c r="U30" s="284"/>
      <c r="V30" s="284"/>
      <c r="W30" s="285"/>
      <c r="X30" s="289"/>
      <c r="Y30" s="290"/>
      <c r="Z30" s="290"/>
      <c r="AA30" s="291"/>
      <c r="AB30" s="294"/>
      <c r="AC30" s="294"/>
      <c r="AD30" s="295"/>
      <c r="AE30" s="298"/>
      <c r="AF30" s="298"/>
      <c r="AG30" s="298"/>
      <c r="AH30" s="299"/>
      <c r="AI30" s="302"/>
      <c r="AJ30" s="298"/>
      <c r="AK30" s="298"/>
      <c r="AL30" s="303"/>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row>
    <row r="31" spans="1:66" ht="16.5" customHeight="1" thickBot="1">
      <c r="A31" s="326" t="s">
        <v>50</v>
      </c>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8"/>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row>
    <row r="32" spans="1:66" s="29" customFormat="1" ht="12.75" customHeight="1">
      <c r="A32" s="329" t="s">
        <v>51</v>
      </c>
      <c r="B32" s="330"/>
      <c r="C32" s="330"/>
      <c r="D32" s="330"/>
      <c r="E32" s="330"/>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1"/>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s="7" customFormat="1" ht="13.5" customHeight="1">
      <c r="A33" s="332"/>
      <c r="B33" s="333"/>
      <c r="C33" s="333"/>
      <c r="D33" s="334"/>
      <c r="E33" s="335" t="s">
        <v>52</v>
      </c>
      <c r="F33" s="336"/>
      <c r="G33" s="336"/>
      <c r="H33" s="336"/>
      <c r="I33" s="336"/>
      <c r="J33" s="336"/>
      <c r="K33" s="336"/>
      <c r="L33" s="336"/>
      <c r="M33" s="336"/>
      <c r="N33" s="336"/>
      <c r="O33" s="337"/>
      <c r="P33" s="335" t="s">
        <v>53</v>
      </c>
      <c r="Q33" s="338"/>
      <c r="R33" s="338"/>
      <c r="S33" s="338"/>
      <c r="T33" s="338"/>
      <c r="U33" s="338"/>
      <c r="V33" s="338"/>
      <c r="W33" s="338"/>
      <c r="X33" s="338"/>
      <c r="Y33" s="338"/>
      <c r="Z33" s="339"/>
      <c r="AA33" s="340" t="s">
        <v>54</v>
      </c>
      <c r="AB33" s="341"/>
      <c r="AC33" s="341"/>
      <c r="AD33" s="341"/>
      <c r="AE33" s="340" t="s">
        <v>55</v>
      </c>
      <c r="AF33" s="341"/>
      <c r="AG33" s="341"/>
      <c r="AH33" s="341"/>
      <c r="AI33" s="340" t="s">
        <v>56</v>
      </c>
      <c r="AJ33" s="341"/>
      <c r="AK33" s="341"/>
      <c r="AL33" s="342"/>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row>
    <row r="34" spans="1:66" ht="18" customHeight="1">
      <c r="A34" s="343" t="s">
        <v>57</v>
      </c>
      <c r="B34" s="344"/>
      <c r="C34" s="344"/>
      <c r="D34" s="345"/>
      <c r="E34" s="346"/>
      <c r="F34" s="347"/>
      <c r="G34" s="347"/>
      <c r="H34" s="347"/>
      <c r="I34" s="347"/>
      <c r="J34" s="347"/>
      <c r="K34" s="347"/>
      <c r="L34" s="347"/>
      <c r="M34" s="347"/>
      <c r="N34" s="347"/>
      <c r="O34" s="348"/>
      <c r="P34" s="349"/>
      <c r="Q34" s="350"/>
      <c r="R34" s="350"/>
      <c r="S34" s="350"/>
      <c r="T34" s="350"/>
      <c r="U34" s="350"/>
      <c r="V34" s="350"/>
      <c r="W34" s="350"/>
      <c r="X34" s="350"/>
      <c r="Y34" s="350"/>
      <c r="Z34" s="351"/>
      <c r="AA34" s="352"/>
      <c r="AB34" s="353"/>
      <c r="AC34" s="353"/>
      <c r="AD34" s="354"/>
      <c r="AE34" s="355"/>
      <c r="AF34" s="356"/>
      <c r="AG34" s="356"/>
      <c r="AH34" s="357"/>
      <c r="AI34" s="355"/>
      <c r="AJ34" s="356"/>
      <c r="AK34" s="356"/>
      <c r="AL34" s="358"/>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row>
    <row r="35" spans="1:66" ht="18" customHeight="1">
      <c r="A35" s="359" t="s">
        <v>58</v>
      </c>
      <c r="B35" s="338"/>
      <c r="C35" s="338"/>
      <c r="D35" s="339"/>
      <c r="E35" s="360"/>
      <c r="F35" s="361"/>
      <c r="G35" s="361"/>
      <c r="H35" s="361"/>
      <c r="I35" s="361"/>
      <c r="J35" s="361"/>
      <c r="K35" s="361"/>
      <c r="L35" s="361"/>
      <c r="M35" s="361"/>
      <c r="N35" s="361"/>
      <c r="O35" s="362"/>
      <c r="P35" s="355"/>
      <c r="Q35" s="356"/>
      <c r="R35" s="356"/>
      <c r="S35" s="356"/>
      <c r="T35" s="356"/>
      <c r="U35" s="356"/>
      <c r="V35" s="356"/>
      <c r="W35" s="356"/>
      <c r="X35" s="356"/>
      <c r="Y35" s="356"/>
      <c r="Z35" s="357"/>
      <c r="AA35" s="352"/>
      <c r="AB35" s="353"/>
      <c r="AC35" s="353"/>
      <c r="AD35" s="354"/>
      <c r="AE35" s="355"/>
      <c r="AF35" s="356"/>
      <c r="AG35" s="356"/>
      <c r="AH35" s="357"/>
      <c r="AI35" s="363"/>
      <c r="AJ35" s="364"/>
      <c r="AK35" s="364"/>
      <c r="AL35" s="365"/>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row>
    <row r="36" spans="1:66" ht="18" customHeight="1">
      <c r="A36" s="359" t="s">
        <v>59</v>
      </c>
      <c r="B36" s="338"/>
      <c r="C36" s="338"/>
      <c r="D36" s="339"/>
      <c r="E36" s="360"/>
      <c r="F36" s="361"/>
      <c r="G36" s="361"/>
      <c r="H36" s="361"/>
      <c r="I36" s="361"/>
      <c r="J36" s="361"/>
      <c r="K36" s="361"/>
      <c r="L36" s="361"/>
      <c r="M36" s="361"/>
      <c r="N36" s="361"/>
      <c r="O36" s="362"/>
      <c r="P36" s="355"/>
      <c r="Q36" s="356"/>
      <c r="R36" s="356"/>
      <c r="S36" s="356"/>
      <c r="T36" s="356"/>
      <c r="U36" s="356"/>
      <c r="V36" s="356"/>
      <c r="W36" s="356"/>
      <c r="X36" s="356"/>
      <c r="Y36" s="356"/>
      <c r="Z36" s="357"/>
      <c r="AA36" s="352"/>
      <c r="AB36" s="353"/>
      <c r="AC36" s="353"/>
      <c r="AD36" s="354"/>
      <c r="AE36" s="366"/>
      <c r="AF36" s="367"/>
      <c r="AG36" s="367"/>
      <c r="AH36" s="368"/>
      <c r="AI36" s="366"/>
      <c r="AJ36" s="367"/>
      <c r="AK36" s="367"/>
      <c r="AL36" s="369"/>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row>
    <row r="37" spans="1:66" ht="18" customHeight="1" thickBot="1">
      <c r="A37" s="370" t="s">
        <v>60</v>
      </c>
      <c r="B37" s="371"/>
      <c r="C37" s="371"/>
      <c r="D37" s="372"/>
      <c r="E37" s="373"/>
      <c r="F37" s="374"/>
      <c r="G37" s="374"/>
      <c r="H37" s="374"/>
      <c r="I37" s="374"/>
      <c r="J37" s="374"/>
      <c r="K37" s="374"/>
      <c r="L37" s="374"/>
      <c r="M37" s="374"/>
      <c r="N37" s="374"/>
      <c r="O37" s="375"/>
      <c r="P37" s="376"/>
      <c r="Q37" s="377"/>
      <c r="R37" s="377"/>
      <c r="S37" s="377"/>
      <c r="T37" s="377"/>
      <c r="U37" s="377"/>
      <c r="V37" s="377"/>
      <c r="W37" s="377"/>
      <c r="X37" s="377"/>
      <c r="Y37" s="377"/>
      <c r="Z37" s="378"/>
      <c r="AA37" s="379"/>
      <c r="AB37" s="380"/>
      <c r="AC37" s="380"/>
      <c r="AD37" s="381"/>
      <c r="AE37" s="382" t="s">
        <v>61</v>
      </c>
      <c r="AF37" s="383"/>
      <c r="AG37" s="383"/>
      <c r="AH37" s="384"/>
      <c r="AI37" s="379"/>
      <c r="AJ37" s="380"/>
      <c r="AK37" s="380"/>
      <c r="AL37" s="385"/>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row>
    <row r="38" spans="1:66" ht="11.25">
      <c r="A38" s="386" t="s">
        <v>62</v>
      </c>
      <c r="B38" s="387"/>
      <c r="C38" s="387"/>
      <c r="D38" s="387"/>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388"/>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row>
    <row r="39" spans="1:38" ht="12" thickBot="1">
      <c r="A39" s="389" t="s">
        <v>63</v>
      </c>
      <c r="B39" s="390"/>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1"/>
    </row>
    <row r="40" spans="1:66" ht="12.75" customHeight="1" thickBot="1">
      <c r="A40" s="392" t="s">
        <v>64</v>
      </c>
      <c r="B40" s="393"/>
      <c r="C40" s="393"/>
      <c r="D40" s="393"/>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394"/>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row>
    <row r="41" spans="1:66" s="28" customFormat="1" ht="18.75" customHeight="1" thickBot="1">
      <c r="A41" s="30" t="s">
        <v>65</v>
      </c>
      <c r="B41" s="31"/>
      <c r="C41" s="31"/>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row>
    <row r="42" spans="1:38" ht="15" customHeight="1">
      <c r="A42" s="397" t="s">
        <v>66</v>
      </c>
      <c r="B42" s="398"/>
      <c r="C42" s="398"/>
      <c r="D42" s="398"/>
      <c r="E42" s="398"/>
      <c r="F42" s="399"/>
      <c r="G42" s="399"/>
      <c r="H42" s="399"/>
      <c r="I42" s="399"/>
      <c r="J42" s="398" t="s">
        <v>67</v>
      </c>
      <c r="K42" s="398"/>
      <c r="L42" s="398"/>
      <c r="M42" s="398"/>
      <c r="N42" s="398"/>
      <c r="O42" s="399"/>
      <c r="P42" s="399"/>
      <c r="Q42" s="399"/>
      <c r="R42" s="399"/>
      <c r="S42" s="399"/>
      <c r="T42" s="399" t="s">
        <v>68</v>
      </c>
      <c r="U42" s="399"/>
      <c r="V42" s="399"/>
      <c r="W42" s="399"/>
      <c r="X42" s="399"/>
      <c r="Y42" s="399"/>
      <c r="Z42" s="399"/>
      <c r="AA42" s="399"/>
      <c r="AB42" s="399" t="s">
        <v>67</v>
      </c>
      <c r="AC42" s="399"/>
      <c r="AD42" s="399"/>
      <c r="AE42" s="399"/>
      <c r="AF42" s="399"/>
      <c r="AG42" s="400"/>
      <c r="AH42" s="400"/>
      <c r="AI42" s="400"/>
      <c r="AJ42" s="400"/>
      <c r="AK42" s="400"/>
      <c r="AL42" s="401"/>
    </row>
    <row r="43" spans="1:38" ht="15" customHeight="1">
      <c r="A43" s="402" t="s">
        <v>66</v>
      </c>
      <c r="B43" s="403"/>
      <c r="C43" s="403"/>
      <c r="D43" s="403"/>
      <c r="E43" s="404"/>
      <c r="F43" s="399"/>
      <c r="G43" s="399"/>
      <c r="H43" s="399"/>
      <c r="I43" s="399"/>
      <c r="J43" s="398" t="s">
        <v>67</v>
      </c>
      <c r="K43" s="398"/>
      <c r="L43" s="398"/>
      <c r="M43" s="398"/>
      <c r="N43" s="398"/>
      <c r="O43" s="399"/>
      <c r="P43" s="399"/>
      <c r="Q43" s="399"/>
      <c r="R43" s="399"/>
      <c r="S43" s="399"/>
      <c r="T43" s="399" t="s">
        <v>68</v>
      </c>
      <c r="U43" s="399"/>
      <c r="V43" s="399"/>
      <c r="W43" s="399"/>
      <c r="X43" s="399"/>
      <c r="Y43" s="399"/>
      <c r="Z43" s="399"/>
      <c r="AA43" s="399"/>
      <c r="AB43" s="399" t="s">
        <v>67</v>
      </c>
      <c r="AC43" s="399"/>
      <c r="AD43" s="399"/>
      <c r="AE43" s="399"/>
      <c r="AF43" s="399"/>
      <c r="AG43" s="400"/>
      <c r="AH43" s="400"/>
      <c r="AI43" s="400"/>
      <c r="AJ43" s="400"/>
      <c r="AK43" s="400"/>
      <c r="AL43" s="401"/>
    </row>
    <row r="44" spans="1:38" ht="15" customHeight="1">
      <c r="A44" s="405" t="s">
        <v>69</v>
      </c>
      <c r="B44" s="399"/>
      <c r="C44" s="399"/>
      <c r="D44" s="399"/>
      <c r="E44" s="399"/>
      <c r="F44" s="399"/>
      <c r="G44" s="399"/>
      <c r="H44" s="399"/>
      <c r="I44" s="399"/>
      <c r="J44" s="398" t="s">
        <v>70</v>
      </c>
      <c r="K44" s="398"/>
      <c r="L44" s="398"/>
      <c r="M44" s="398"/>
      <c r="N44" s="398"/>
      <c r="O44" s="399"/>
      <c r="P44" s="399"/>
      <c r="Q44" s="399"/>
      <c r="R44" s="399"/>
      <c r="S44" s="399"/>
      <c r="T44" s="399" t="s">
        <v>71</v>
      </c>
      <c r="U44" s="399"/>
      <c r="V44" s="399"/>
      <c r="W44" s="399"/>
      <c r="X44" s="399"/>
      <c r="Y44" s="399"/>
      <c r="Z44" s="399"/>
      <c r="AA44" s="399"/>
      <c r="AB44" s="399" t="s">
        <v>72</v>
      </c>
      <c r="AC44" s="399"/>
      <c r="AD44" s="399"/>
      <c r="AE44" s="399"/>
      <c r="AF44" s="399"/>
      <c r="AG44" s="400"/>
      <c r="AH44" s="400"/>
      <c r="AI44" s="400"/>
      <c r="AJ44" s="400"/>
      <c r="AK44" s="400"/>
      <c r="AL44" s="401"/>
    </row>
    <row r="45" spans="1:38" ht="15" customHeight="1">
      <c r="A45" s="397" t="s">
        <v>73</v>
      </c>
      <c r="B45" s="398"/>
      <c r="C45" s="398"/>
      <c r="D45" s="398"/>
      <c r="E45" s="398"/>
      <c r="F45" s="399"/>
      <c r="G45" s="399"/>
      <c r="H45" s="399"/>
      <c r="I45" s="399"/>
      <c r="J45" s="398" t="s">
        <v>74</v>
      </c>
      <c r="K45" s="398"/>
      <c r="L45" s="398"/>
      <c r="M45" s="398"/>
      <c r="N45" s="398"/>
      <c r="O45" s="399"/>
      <c r="P45" s="399"/>
      <c r="Q45" s="399"/>
      <c r="R45" s="399"/>
      <c r="S45" s="399"/>
      <c r="T45" s="399" t="s">
        <v>75</v>
      </c>
      <c r="U45" s="399"/>
      <c r="V45" s="399"/>
      <c r="W45" s="399"/>
      <c r="X45" s="399"/>
      <c r="Y45" s="399"/>
      <c r="Z45" s="399"/>
      <c r="AA45" s="399"/>
      <c r="AB45" s="399" t="s">
        <v>76</v>
      </c>
      <c r="AC45" s="399"/>
      <c r="AD45" s="399"/>
      <c r="AE45" s="399"/>
      <c r="AF45" s="399"/>
      <c r="AG45" s="400"/>
      <c r="AH45" s="400"/>
      <c r="AI45" s="400"/>
      <c r="AJ45" s="400"/>
      <c r="AK45" s="400"/>
      <c r="AL45" s="401"/>
    </row>
    <row r="46" spans="1:38" ht="15" customHeight="1">
      <c r="A46" s="397" t="s">
        <v>77</v>
      </c>
      <c r="B46" s="398"/>
      <c r="C46" s="398"/>
      <c r="D46" s="398"/>
      <c r="E46" s="398"/>
      <c r="F46" s="399"/>
      <c r="G46" s="399"/>
      <c r="H46" s="399"/>
      <c r="I46" s="399"/>
      <c r="J46" s="398" t="s">
        <v>78</v>
      </c>
      <c r="K46" s="398"/>
      <c r="L46" s="398"/>
      <c r="M46" s="398"/>
      <c r="N46" s="398"/>
      <c r="O46" s="399"/>
      <c r="P46" s="399"/>
      <c r="Q46" s="399"/>
      <c r="R46" s="399"/>
      <c r="S46" s="399"/>
      <c r="T46" s="399" t="s">
        <v>79</v>
      </c>
      <c r="U46" s="399"/>
      <c r="V46" s="399"/>
      <c r="W46" s="399"/>
      <c r="X46" s="399"/>
      <c r="Y46" s="399"/>
      <c r="Z46" s="399"/>
      <c r="AA46" s="399"/>
      <c r="AB46" s="406" t="s">
        <v>80</v>
      </c>
      <c r="AC46" s="403"/>
      <c r="AD46" s="403"/>
      <c r="AE46" s="403"/>
      <c r="AF46" s="404"/>
      <c r="AG46" s="400"/>
      <c r="AH46" s="400"/>
      <c r="AI46" s="400"/>
      <c r="AJ46" s="400"/>
      <c r="AK46" s="400"/>
      <c r="AL46" s="401"/>
    </row>
    <row r="47" spans="1:38" ht="15" customHeight="1">
      <c r="A47" s="397" t="s">
        <v>81</v>
      </c>
      <c r="B47" s="398"/>
      <c r="C47" s="398"/>
      <c r="D47" s="398"/>
      <c r="E47" s="398"/>
      <c r="F47" s="399"/>
      <c r="G47" s="399"/>
      <c r="H47" s="399"/>
      <c r="I47" s="399"/>
      <c r="J47" s="398" t="s">
        <v>82</v>
      </c>
      <c r="K47" s="398"/>
      <c r="L47" s="398"/>
      <c r="M47" s="398"/>
      <c r="N47" s="398"/>
      <c r="O47" s="399"/>
      <c r="P47" s="399"/>
      <c r="Q47" s="399"/>
      <c r="R47" s="399"/>
      <c r="S47" s="399"/>
      <c r="T47" s="399" t="s">
        <v>83</v>
      </c>
      <c r="U47" s="399"/>
      <c r="V47" s="399"/>
      <c r="W47" s="399"/>
      <c r="X47" s="399"/>
      <c r="Y47" s="399"/>
      <c r="Z47" s="399"/>
      <c r="AA47" s="399"/>
      <c r="AB47" s="33" t="s">
        <v>84</v>
      </c>
      <c r="AC47" s="33"/>
      <c r="AD47" s="33"/>
      <c r="AE47" s="33"/>
      <c r="AF47" s="33"/>
      <c r="AG47" s="400"/>
      <c r="AH47" s="400"/>
      <c r="AI47" s="400"/>
      <c r="AJ47" s="400"/>
      <c r="AK47" s="400"/>
      <c r="AL47" s="401"/>
    </row>
    <row r="48" spans="1:38" ht="15" customHeight="1">
      <c r="A48" s="397" t="s">
        <v>85</v>
      </c>
      <c r="B48" s="398"/>
      <c r="C48" s="398"/>
      <c r="D48" s="398"/>
      <c r="E48" s="398"/>
      <c r="F48" s="399"/>
      <c r="G48" s="399"/>
      <c r="H48" s="399"/>
      <c r="I48" s="399"/>
      <c r="J48" s="398" t="s">
        <v>86</v>
      </c>
      <c r="K48" s="398"/>
      <c r="L48" s="398"/>
      <c r="M48" s="398"/>
      <c r="N48" s="398"/>
      <c r="O48" s="399"/>
      <c r="P48" s="399"/>
      <c r="Q48" s="399"/>
      <c r="R48" s="399"/>
      <c r="S48" s="399"/>
      <c r="T48" s="399" t="s">
        <v>87</v>
      </c>
      <c r="U48" s="399"/>
      <c r="V48" s="399"/>
      <c r="W48" s="399"/>
      <c r="X48" s="399"/>
      <c r="Y48" s="399"/>
      <c r="Z48" s="399"/>
      <c r="AA48" s="399"/>
      <c r="AB48" s="33" t="s">
        <v>88</v>
      </c>
      <c r="AC48" s="33"/>
      <c r="AD48" s="33"/>
      <c r="AE48" s="33"/>
      <c r="AF48" s="33"/>
      <c r="AG48" s="400"/>
      <c r="AH48" s="400"/>
      <c r="AI48" s="400"/>
      <c r="AJ48" s="400"/>
      <c r="AK48" s="400"/>
      <c r="AL48" s="401"/>
    </row>
    <row r="49" spans="1:38" ht="15" customHeight="1" thickBot="1">
      <c r="A49" s="409" t="s">
        <v>89</v>
      </c>
      <c r="B49" s="410"/>
      <c r="C49" s="410"/>
      <c r="D49" s="410"/>
      <c r="E49" s="410"/>
      <c r="F49" s="411"/>
      <c r="G49" s="411"/>
      <c r="H49" s="411"/>
      <c r="I49" s="411"/>
      <c r="J49" s="410" t="s">
        <v>90</v>
      </c>
      <c r="K49" s="410"/>
      <c r="L49" s="410"/>
      <c r="M49" s="410"/>
      <c r="N49" s="410"/>
      <c r="O49" s="411"/>
      <c r="P49" s="411"/>
      <c r="Q49" s="411"/>
      <c r="R49" s="411"/>
      <c r="S49" s="411"/>
      <c r="T49" s="411" t="s">
        <v>91</v>
      </c>
      <c r="U49" s="411"/>
      <c r="V49" s="411"/>
      <c r="W49" s="411"/>
      <c r="X49" s="411"/>
      <c r="Y49" s="411"/>
      <c r="Z49" s="411"/>
      <c r="AA49" s="411"/>
      <c r="AB49" s="34" t="s">
        <v>92</v>
      </c>
      <c r="AC49" s="34"/>
      <c r="AD49" s="34"/>
      <c r="AE49" s="34"/>
      <c r="AF49" s="34"/>
      <c r="AG49" s="407"/>
      <c r="AH49" s="407"/>
      <c r="AI49" s="407"/>
      <c r="AJ49" s="407"/>
      <c r="AK49" s="407"/>
      <c r="AL49" s="408"/>
    </row>
  </sheetData>
  <sheetProtection selectLockedCells="1"/>
  <mergeCells count="190">
    <mergeCell ref="AG48:AL48"/>
    <mergeCell ref="A47:E47"/>
    <mergeCell ref="F47:I47"/>
    <mergeCell ref="AG49:AL49"/>
    <mergeCell ref="A49:E49"/>
    <mergeCell ref="F49:I49"/>
    <mergeCell ref="J49:N49"/>
    <mergeCell ref="O49:S49"/>
    <mergeCell ref="T49:W49"/>
    <mergeCell ref="X49:AA49"/>
    <mergeCell ref="A48:E48"/>
    <mergeCell ref="F48:I48"/>
    <mergeCell ref="J48:N48"/>
    <mergeCell ref="O48:S48"/>
    <mergeCell ref="T48:W48"/>
    <mergeCell ref="X48:AA48"/>
    <mergeCell ref="J47:N47"/>
    <mergeCell ref="O47:S47"/>
    <mergeCell ref="T47:W47"/>
    <mergeCell ref="X47:AA47"/>
    <mergeCell ref="AB45:AF45"/>
    <mergeCell ref="AG45:AL45"/>
    <mergeCell ref="AB46:AF46"/>
    <mergeCell ref="AG46:AL46"/>
    <mergeCell ref="AG47:AL47"/>
    <mergeCell ref="A46:E46"/>
    <mergeCell ref="F46:I46"/>
    <mergeCell ref="J46:N46"/>
    <mergeCell ref="O46:S46"/>
    <mergeCell ref="T46:W46"/>
    <mergeCell ref="X46:AA46"/>
    <mergeCell ref="A45:E45"/>
    <mergeCell ref="F45:I45"/>
    <mergeCell ref="J45:N45"/>
    <mergeCell ref="O45:S45"/>
    <mergeCell ref="T45:W45"/>
    <mergeCell ref="X45:AA45"/>
    <mergeCell ref="AB43:AF43"/>
    <mergeCell ref="AG43:AL43"/>
    <mergeCell ref="A44:E44"/>
    <mergeCell ref="F44:I44"/>
    <mergeCell ref="J44:N44"/>
    <mergeCell ref="O44:S44"/>
    <mergeCell ref="T44:W44"/>
    <mergeCell ref="X44:AA44"/>
    <mergeCell ref="AB44:AF44"/>
    <mergeCell ref="AG44:AL44"/>
    <mergeCell ref="X42:AA42"/>
    <mergeCell ref="AB42:AF42"/>
    <mergeCell ref="AG42:AL42"/>
    <mergeCell ref="A43:E43"/>
    <mergeCell ref="F43:G43"/>
    <mergeCell ref="H43:I43"/>
    <mergeCell ref="J43:N43"/>
    <mergeCell ref="O43:S43"/>
    <mergeCell ref="T43:W43"/>
    <mergeCell ref="X43:AA43"/>
    <mergeCell ref="A38:AL38"/>
    <mergeCell ref="A39:AL39"/>
    <mergeCell ref="A40:AL40"/>
    <mergeCell ref="D41:AL41"/>
    <mergeCell ref="A42:E42"/>
    <mergeCell ref="F42:G42"/>
    <mergeCell ref="H42:I42"/>
    <mergeCell ref="J42:N42"/>
    <mergeCell ref="O42:S42"/>
    <mergeCell ref="T42:W42"/>
    <mergeCell ref="A37:D37"/>
    <mergeCell ref="E37:O37"/>
    <mergeCell ref="P37:Z37"/>
    <mergeCell ref="AA37:AD37"/>
    <mergeCell ref="AE37:AH37"/>
    <mergeCell ref="AI37:AL37"/>
    <mergeCell ref="A36:D36"/>
    <mergeCell ref="E36:O36"/>
    <mergeCell ref="P36:Z36"/>
    <mergeCell ref="AA36:AD36"/>
    <mergeCell ref="AE36:AH36"/>
    <mergeCell ref="AI36:AL36"/>
    <mergeCell ref="A35:D35"/>
    <mergeCell ref="E35:O35"/>
    <mergeCell ref="P35:Z35"/>
    <mergeCell ref="AA35:AD35"/>
    <mergeCell ref="AE35:AH35"/>
    <mergeCell ref="AI35:AL35"/>
    <mergeCell ref="A34:D34"/>
    <mergeCell ref="E34:O34"/>
    <mergeCell ref="P34:Z34"/>
    <mergeCell ref="AA34:AD34"/>
    <mergeCell ref="AE34:AH34"/>
    <mergeCell ref="AI34:AL34"/>
    <mergeCell ref="A33:D33"/>
    <mergeCell ref="E33:O33"/>
    <mergeCell ref="P33:Z33"/>
    <mergeCell ref="AA33:AD33"/>
    <mergeCell ref="AE33:AH33"/>
    <mergeCell ref="AI33:AL33"/>
    <mergeCell ref="X29:AA30"/>
    <mergeCell ref="AB29:AD30"/>
    <mergeCell ref="AE29:AH30"/>
    <mergeCell ref="AI29:AL30"/>
    <mergeCell ref="A31:AL31"/>
    <mergeCell ref="A32:AL32"/>
    <mergeCell ref="X27:AA28"/>
    <mergeCell ref="AB27:AD28"/>
    <mergeCell ref="AE27:AH28"/>
    <mergeCell ref="AI27:AL28"/>
    <mergeCell ref="A29:F30"/>
    <mergeCell ref="G29:I30"/>
    <mergeCell ref="J29:L30"/>
    <mergeCell ref="M29:P30"/>
    <mergeCell ref="Q29:T30"/>
    <mergeCell ref="U29:W30"/>
    <mergeCell ref="X26:AA26"/>
    <mergeCell ref="AB26:AD26"/>
    <mergeCell ref="AE26:AH26"/>
    <mergeCell ref="AI26:AL26"/>
    <mergeCell ref="A27:F28"/>
    <mergeCell ref="G27:I28"/>
    <mergeCell ref="J27:L28"/>
    <mergeCell ref="M27:P28"/>
    <mergeCell ref="Q27:T28"/>
    <mergeCell ref="U27:W28"/>
    <mergeCell ref="X24:AA25"/>
    <mergeCell ref="AB24:AD25"/>
    <mergeCell ref="AE24:AH25"/>
    <mergeCell ref="AI24:AL25"/>
    <mergeCell ref="A26:F26"/>
    <mergeCell ref="G26:I26"/>
    <mergeCell ref="J26:L26"/>
    <mergeCell ref="M26:P26"/>
    <mergeCell ref="Q26:T26"/>
    <mergeCell ref="U26:W26"/>
    <mergeCell ref="X22:AA23"/>
    <mergeCell ref="AB22:AD23"/>
    <mergeCell ref="AE22:AH23"/>
    <mergeCell ref="AI22:AL23"/>
    <mergeCell ref="A24:F25"/>
    <mergeCell ref="G24:I25"/>
    <mergeCell ref="J24:L25"/>
    <mergeCell ref="M24:P25"/>
    <mergeCell ref="Q24:T25"/>
    <mergeCell ref="U24:W25"/>
    <mergeCell ref="X20:AA21"/>
    <mergeCell ref="AB20:AD21"/>
    <mergeCell ref="AE20:AH21"/>
    <mergeCell ref="AI20:AL21"/>
    <mergeCell ref="A22:F23"/>
    <mergeCell ref="G22:I23"/>
    <mergeCell ref="J22:L23"/>
    <mergeCell ref="M22:P23"/>
    <mergeCell ref="Q22:T23"/>
    <mergeCell ref="U22:W23"/>
    <mergeCell ref="A18:F19"/>
    <mergeCell ref="G18:R19"/>
    <mergeCell ref="S18:AA19"/>
    <mergeCell ref="AB18:AL19"/>
    <mergeCell ref="A20:F21"/>
    <mergeCell ref="G20:I21"/>
    <mergeCell ref="J20:L21"/>
    <mergeCell ref="M20:P21"/>
    <mergeCell ref="Q20:T21"/>
    <mergeCell ref="U20:W21"/>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J4:S4"/>
    <mergeCell ref="U4:V4"/>
    <mergeCell ref="X4:AL4"/>
    <mergeCell ref="U5:V5"/>
    <mergeCell ref="H6:S6"/>
    <mergeCell ref="U6:Z6"/>
    <mergeCell ref="AA6:AL6"/>
    <mergeCell ref="G1:S1"/>
    <mergeCell ref="U1:Y1"/>
    <mergeCell ref="Z1:AL1"/>
    <mergeCell ref="E2:N2"/>
    <mergeCell ref="S2:U2"/>
    <mergeCell ref="AB2:AL2"/>
  </mergeCells>
  <dataValidations count="12">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dataValidation allowBlank="1" showInputMessage="1" showErrorMessage="1" promptTitle="BASE SALARY" prompt="This is the full-time rate of pay and must be shown in whole dollars (no cents)." sqref="AE20:AH21"/>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dataValidation allowBlank="1" showInputMessage="1" showErrorMessage="1" promptTitle="PAID UNITS" prompt="Use for Part-Time Lecturers and Teaching Associates only.  This is the number of Weighted Teaching Units (WTU) for which the individual is to be paid." sqref="X20:AA21"/>
    <dataValidation allowBlank="1" showInputMessage="1" showErrorMessage="1" promptTitle="RANK CODE (RANGE, GRADE)" prompt="5 = Professor, Lect D, Librarian&#10;4 = Assoc Prof, Lect C, Assoc Lib&#10;3 = Assist Prof, Lect B, Sr Asst Lib&#10;2 = Instructor, Lect A, Asst Lib&#10;1 = Lecturer L&#10;0 = Coaching Faculty, SSPAR's&#10;2 = Graduate Assistant&#10;1 = Teaching Associate" sqref="U20:W21"/>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dataValidation allowBlank="1" showInputMessage="1" showErrorMessage="1" promptTitle="JOB CODE (Required)" prompt="Enter the 4-digit payroll classification code.  &#10;For example:&#10;&#10;2358 =  Lecturer, AY&#10;2359 =  Lecturer, 12 month&#10;2360 =  Probationary/Tenured Faculty, AY&#10;2361 =  Probationary/Tenured Faculty, 12&#10;2481 =  Department Chair, 12 month&#10;2354 =  TA&#10;2355 =  GA" sqref="J20:L21"/>
    <dataValidation allowBlank="1" showInputMessage="1" showErrorMessage="1" promptTitle="DEPARTMENT ID" prompt="Enter the 5-digit department code.  This code begins with 10 and ends with a three-digit code which identifies the department." sqref="G20:I21"/>
  </dataValidations>
  <printOptions horizontalCentered="1"/>
  <pageMargins left="0" right="0" top="0.94" bottom="0.3" header="0.26" footer="0.16"/>
  <pageSetup fitToHeight="1" fitToWidth="1" horizontalDpi="600" verticalDpi="600" orientation="portrait" r:id="rId4"/>
  <headerFooter alignWithMargins="0">
    <oddHeader>&amp;L&amp;G&amp;R&amp;"Lucida Sans Unicode,Bold"INSTRUCTIONAL &amp;UP&amp;UERSONNEL &amp;UA&amp;UCTION &amp;UR&amp;UEQUEST FORM&amp;8
Summer PAR Sample #8</oddHeader>
    <oddFooter>&amp;L&amp;8HR: &amp;F&amp;R&amp;8 &amp;D</oddFooter>
  </headerFooter>
  <rowBreaks count="1" manualBreakCount="1">
    <brk id="38" max="255" man="1"/>
  </row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State University, Northridge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William Stranzl</dc:creator>
  <cp:keywords/>
  <dc:description>New as of 20110809</dc:description>
  <cp:lastModifiedBy>Magana, Erik</cp:lastModifiedBy>
  <cp:lastPrinted>2017-05-04T18:45:59Z</cp:lastPrinted>
  <dcterms:created xsi:type="dcterms:W3CDTF">2011-08-10T15:16:44Z</dcterms:created>
  <dcterms:modified xsi:type="dcterms:W3CDTF">2018-04-20T18:33:34Z</dcterms:modified>
  <cp:category/>
  <cp:version/>
  <cp:contentType/>
  <cp:contentStatus/>
</cp:coreProperties>
</file>