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c183676\Box\WORKSHOPS\2020-21 Academic Year\Summer 2021 Presentation\Documents for HR Toolkit\"/>
    </mc:Choice>
  </mc:AlternateContent>
  <xr:revisionPtr revIDLastSave="0" documentId="13_ncr:1_{042E19F6-D402-4A9C-9A77-DF336585490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ummer AY Calc" sheetId="1" r:id="rId1"/>
  </sheets>
  <definedNames>
    <definedName name="_xlnm.Print_Area" localSheetId="0">'Summer AY Calc'!$A$1:$C$37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4" i="1" l="1"/>
  <c r="C6" i="1" s="1"/>
  <c r="C11" i="1" s="1"/>
  <c r="C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Turner, Carla N</author>
  </authors>
  <commentList>
    <comment ref="C3" authorId="0" shapeId="0" xr:uid="{00000000-0006-0000-0000-000001000000}">
      <text>
        <r>
          <rPr>
            <i/>
            <sz val="9"/>
            <color indexed="10"/>
            <rFont val="Tahoma"/>
            <family val="2"/>
          </rPr>
          <t xml:space="preserve">What is the AY Base Salary? 
</t>
        </r>
        <r>
          <rPr>
            <sz val="9"/>
            <color indexed="81"/>
            <rFont val="Tahoma"/>
            <family val="2"/>
          </rPr>
          <t>It is the base salary rate of the last active semester appointment employee worked in the academic year.(Fall or Spring)</t>
        </r>
        <r>
          <rPr>
            <sz val="10"/>
            <color indexed="81"/>
            <rFont val="Calibri Light"/>
            <family val="2"/>
            <scheme val="major"/>
          </rPr>
          <t xml:space="preserve">
</t>
        </r>
      </text>
    </comment>
    <comment ref="C4" authorId="0" shapeId="0" xr:uid="{00000000-0006-0000-0000-000002000000}">
      <text>
        <r>
          <rPr>
            <i/>
            <sz val="9"/>
            <color indexed="10"/>
            <rFont val="Tahoma"/>
            <family val="2"/>
          </rPr>
          <t>What is the Summer 1/30th Unit Rate?</t>
        </r>
        <r>
          <rPr>
            <i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The Summer 1/30th Unit Rate is equivalent to 1/30th of the academic year salary rate per unit.
See calculation under </t>
        </r>
        <r>
          <rPr>
            <b/>
            <sz val="9"/>
            <color indexed="81"/>
            <rFont val="Tahoma"/>
            <family val="2"/>
          </rPr>
          <t>Enrollment Based Compensation</t>
        </r>
        <r>
          <rPr>
            <sz val="9"/>
            <color indexed="81"/>
            <rFont val="Tahoma"/>
            <family val="2"/>
          </rPr>
          <t xml:space="preserve"> below.</t>
        </r>
        <r>
          <rPr>
            <sz val="9"/>
            <color indexed="81"/>
            <rFont val="Calibri Light"/>
            <family val="2"/>
            <scheme val="major"/>
          </rPr>
          <t xml:space="preserve">
</t>
        </r>
      </text>
    </comment>
    <comment ref="C5" authorId="0" shapeId="0" xr:uid="{00000000-0006-0000-0000-000003000000}">
      <text>
        <r>
          <rPr>
            <i/>
            <sz val="9"/>
            <color indexed="10"/>
            <rFont val="Tahoma"/>
            <family val="2"/>
          </rPr>
          <t>What are Summer Paid Units?</t>
        </r>
        <r>
          <rPr>
            <sz val="9"/>
            <color indexed="81"/>
            <rFont val="Tahoma"/>
            <family val="2"/>
          </rPr>
          <t xml:space="preserve"> 
Summer Paid Units are the WTU's the faculty is teaching during Summer Session.
</t>
        </r>
      </text>
    </comment>
    <comment ref="C9" authorId="0" shapeId="0" xr:uid="{00000000-0006-0000-0000-000004000000}">
      <text>
        <r>
          <rPr>
            <i/>
            <sz val="9"/>
            <color indexed="10"/>
            <rFont val="Tahoma"/>
            <family val="2"/>
          </rPr>
          <t>What is the percentage of full pay due?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It is the percentage based on the total number of students in the class.
</t>
        </r>
        <r>
          <rPr>
            <i/>
            <sz val="9"/>
            <color indexed="81"/>
            <rFont val="Tahoma"/>
            <family val="2"/>
          </rPr>
          <t>See grid below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<sst xmlns="http://schemas.openxmlformats.org/spreadsheetml/2006/main" count="18" uniqueCount="17">
  <si>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Summer Rate &amp; Low Enrollment Calculator</t>
  </si>
  <si>
    <t xml:space="preserve">STEP 1: What is the AY Base Salary? </t>
  </si>
  <si>
    <t xml:space="preserve">Summer 1/30th Unit Rate is: </t>
  </si>
  <si>
    <t xml:space="preserve">STEP 2: What are the Summer Paid Units? </t>
  </si>
  <si>
    <t>Total Pay Amount is:</t>
  </si>
  <si>
    <t xml:space="preserve">IF THIS IS A LOW ENROLLED COURSE PROCEED TO STEP 3 </t>
  </si>
  <si>
    <t xml:space="preserve">STEP 3: What is the % of full pay due? </t>
  </si>
  <si>
    <t xml:space="preserve">Reduced 1/30th Rate is: </t>
  </si>
  <si>
    <t>Total Gross Due to Employee is:</t>
  </si>
  <si>
    <t>Enrollment Based Compensation</t>
  </si>
  <si>
    <t xml:space="preserve"> </t>
  </si>
  <si>
    <t>Only faculty who held a Fall and/or Spring appointment in the previous academic year (2360, 2358 and 2481) will be paid at the "1/30th rate" calculated according to the following formula:</t>
  </si>
  <si>
    <t>([$7109 x 12 = $85308] / 30) = $2843.60 x (3WTU) = $8530.80</t>
  </si>
  <si>
    <t>(FT AY Salary Rate x 12 / 30) = 1/30th Unit Rate x (# Summer WTUs) = Total Pay Amount</t>
  </si>
  <si>
    <t>and teaching one 3 unit course in any summer session would earn $8530.80 for that course:</t>
  </si>
  <si>
    <r>
      <rPr>
        <b/>
        <sz val="11"/>
        <color theme="1"/>
        <rFont val="Calibri Light"/>
        <family val="2"/>
        <scheme val="major"/>
      </rPr>
      <t>ALL classes for Summer that are low enrolled as of Summer Census are subject to enrollment based compensation.</t>
    </r>
    <r>
      <rPr>
        <sz val="11"/>
        <color theme="1"/>
        <rFont val="Calibri Light"/>
        <family val="2"/>
        <scheme val="major"/>
      </rPr>
      <t xml:space="preserve"> If the course to which a faculty unit employee has been assigned has enrollment of fewer than </t>
    </r>
    <r>
      <rPr>
        <b/>
        <sz val="11"/>
        <color theme="1"/>
        <rFont val="Calibri Light"/>
        <family val="2"/>
        <scheme val="major"/>
      </rPr>
      <t>20 students</t>
    </r>
    <r>
      <rPr>
        <sz val="11"/>
        <color theme="1"/>
        <rFont val="Calibri Light"/>
        <family val="2"/>
        <scheme val="major"/>
      </rPr>
      <t xml:space="preserve"> at the second class meeting, the faculty member may withdraw from the appointment at that time and receive full pro-rata Compensation.  </t>
    </r>
    <r>
      <rPr>
        <i/>
        <sz val="11"/>
        <color theme="1"/>
        <rFont val="Calibri Light"/>
        <family val="2"/>
        <scheme val="major"/>
      </rPr>
      <t>per 2013-2014 CBA</t>
    </r>
  </si>
  <si>
    <t>For example, a faculty member with a (full-time) monthly base of $7109 during the 2020-2021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</si>
</sst>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indexed="81"/>
      <name val="Calibri Light"/>
      <family val="2"/>
      <scheme val="major"/>
    </font>
    <font>
      <b/>
      <u/>
      <sz val="22"/>
      <name val="Calibri Light"/>
      <family val="2"/>
      <scheme val="major"/>
    </font>
    <font>
      <sz val="22"/>
      <name val="Calibri Light"/>
      <family val="2"/>
      <scheme val="major"/>
    </font>
    <font>
      <sz val="22"/>
      <color rgb="FFC00000"/>
      <name val="Calibri Light"/>
      <family val="2"/>
      <scheme val="major"/>
    </font>
    <font>
      <b/>
      <u/>
      <sz val="22"/>
      <color rgb="FFC00000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10"/>
      <name val="Tahoma"/>
      <family val="2"/>
    </font>
    <font>
      <sz val="9"/>
      <color indexed="8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9"/>
      <color indexed="81"/>
      <name val="Tahoma"/>
      <family val="2"/>
    </font>
    <font>
      <sz val="9"/>
      <color indexed="10"/>
      <name val="Tahoma"/>
      <family val="2"/>
    </font>
    <font>
      <b/>
      <sz val="1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right"/>
    </xf>
    <xf numFmtId="0" fontId="5" fillId="0" borderId="3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3" xfId="0" applyFont="1" applyBorder="1"/>
    <xf numFmtId="0" fontId="9" fillId="0" borderId="3" xfId="0" applyFont="1" applyBorder="1"/>
    <xf numFmtId="0" fontId="9" fillId="0" borderId="4" xfId="0" applyFont="1" applyBorder="1" applyAlignment="1">
      <alignment horizontal="right"/>
    </xf>
    <xf numFmtId="0" fontId="9" fillId="2" borderId="5" xfId="0" applyFont="1" applyFill="1" applyBorder="1"/>
    <xf numFmtId="43" fontId="9" fillId="2" borderId="6" xfId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164" fontId="9" fillId="2" borderId="6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right"/>
    </xf>
    <xf numFmtId="43" fontId="9" fillId="0" borderId="8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3" fontId="9" fillId="0" borderId="0" xfId="1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wrapText="1"/>
    </xf>
    <xf numFmtId="43" fontId="9" fillId="0" borderId="6" xfId="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20" fillId="3" borderId="13" xfId="0" applyFont="1" applyFill="1" applyBorder="1" applyAlignment="1">
      <alignment horizontal="center" vertical="center" wrapText="1"/>
    </xf>
    <xf numFmtId="9" fontId="9" fillId="2" borderId="6" xfId="2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1123949</xdr:colOff>
      <xdr:row>22</xdr:row>
      <xdr:rowOff>809625</xdr:rowOff>
    </xdr:from>
    <xdr:to>
      <xdr:col>1</xdr:col>
      <xdr:colOff>4638674</xdr:colOff>
      <xdr:row>23</xdr:row>
      <xdr:rowOff>1409523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49" y="7562850"/>
          <a:ext cx="3514725" cy="14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3"/>
  <sheetViews>
    <sheetView showGridLines="0" showRowColHeaders="0" tabSelected="1" zoomScaleNormal="100" workbookViewId="0">
      <selection activeCell="C5" sqref="C5"/>
    </sheetView>
  </sheetViews>
  <sheetFormatPr defaultRowHeight="14.5" x14ac:dyDescent="0.35"/>
  <cols>
    <col min="2" max="2" width="74.81640625" bestFit="1" customWidth="1"/>
    <col min="3" max="3" width="21.453125" customWidth="1"/>
    <col min="4" max="4" width="28" customWidth="1"/>
  </cols>
  <sheetData>
    <row r="1" spans="2:5" ht="28.5" x14ac:dyDescent="0.65">
      <c r="B1" s="33" t="s">
        <v>0</v>
      </c>
      <c r="C1" s="34"/>
    </row>
    <row r="2" spans="2:5" ht="28.5" x14ac:dyDescent="0.65">
      <c r="B2" s="13"/>
      <c r="C2" s="14"/>
    </row>
    <row r="3" spans="2:5" ht="28.5" x14ac:dyDescent="0.65">
      <c r="B3" s="15" t="s">
        <v>1</v>
      </c>
      <c r="C3" s="16">
        <v>4229</v>
      </c>
    </row>
    <row r="4" spans="2:5" ht="28.5" x14ac:dyDescent="0.65">
      <c r="B4" s="17" t="s">
        <v>2</v>
      </c>
      <c r="C4" s="18">
        <f>SUM(C3*12)/30</f>
        <v>1691.6</v>
      </c>
    </row>
    <row r="5" spans="2:5" ht="28.5" x14ac:dyDescent="0.65">
      <c r="B5" s="15" t="s">
        <v>3</v>
      </c>
      <c r="C5" s="19">
        <v>3</v>
      </c>
    </row>
    <row r="6" spans="2:5" ht="28.5" x14ac:dyDescent="0.65">
      <c r="B6" s="20" t="s">
        <v>4</v>
      </c>
      <c r="C6" s="21">
        <f>SUM(C4*C5)</f>
        <v>5074.7999999999993</v>
      </c>
    </row>
    <row r="7" spans="2:5" ht="28.5" x14ac:dyDescent="0.65">
      <c r="B7" s="22"/>
      <c r="C7" s="23"/>
    </row>
    <row r="8" spans="2:5" ht="28.5" x14ac:dyDescent="0.35">
      <c r="B8" s="35" t="s">
        <v>5</v>
      </c>
      <c r="C8" s="36"/>
    </row>
    <row r="9" spans="2:5" ht="93" customHeight="1" x14ac:dyDescent="0.65">
      <c r="B9" s="24" t="s">
        <v>6</v>
      </c>
      <c r="C9" s="28">
        <v>0.85</v>
      </c>
      <c r="D9" s="27" t="str">
        <f>IF(C9&lt;65%,"Below Minimum Allowed. Increase percentage. (See Grid below)",IF(C9&gt;100%," % over Maximum Allowed. Reduce Percentage. (See Grid Below)","Acceptable Value"))</f>
        <v>Acceptable Value</v>
      </c>
    </row>
    <row r="10" spans="2:5" ht="28.5" x14ac:dyDescent="0.65">
      <c r="B10" s="17" t="s">
        <v>7</v>
      </c>
      <c r="C10" s="25">
        <f>C4*C9</f>
        <v>1437.86</v>
      </c>
    </row>
    <row r="11" spans="2:5" ht="28.5" x14ac:dyDescent="0.65">
      <c r="B11" s="26" t="s">
        <v>8</v>
      </c>
      <c r="C11" s="21">
        <f>SUM(C6*C9)</f>
        <v>4313.579999999999</v>
      </c>
    </row>
    <row r="12" spans="2:5" ht="18.5" x14ac:dyDescent="0.45">
      <c r="B12" s="2"/>
      <c r="C12" s="1"/>
    </row>
    <row r="13" spans="2:5" ht="18.5" x14ac:dyDescent="0.45">
      <c r="B13" s="3" t="s">
        <v>9</v>
      </c>
      <c r="C13" s="4" t="s">
        <v>10</v>
      </c>
    </row>
    <row r="14" spans="2:5" ht="32.25" customHeight="1" x14ac:dyDescent="0.35">
      <c r="B14" s="37" t="s">
        <v>11</v>
      </c>
      <c r="C14" s="38"/>
      <c r="E14" t="s">
        <v>10</v>
      </c>
    </row>
    <row r="15" spans="2:5" x14ac:dyDescent="0.35">
      <c r="B15" s="5"/>
      <c r="C15" s="6"/>
    </row>
    <row r="16" spans="2:5" x14ac:dyDescent="0.35">
      <c r="B16" s="39" t="s">
        <v>13</v>
      </c>
      <c r="C16" s="40"/>
    </row>
    <row r="17" spans="2:3" x14ac:dyDescent="0.35">
      <c r="B17" s="7"/>
      <c r="C17" s="6"/>
    </row>
    <row r="18" spans="2:3" x14ac:dyDescent="0.35">
      <c r="B18" s="37" t="s">
        <v>16</v>
      </c>
      <c r="C18" s="38"/>
    </row>
    <row r="19" spans="2:3" x14ac:dyDescent="0.35">
      <c r="B19" s="12" t="s">
        <v>14</v>
      </c>
      <c r="C19" s="6"/>
    </row>
    <row r="20" spans="2:3" x14ac:dyDescent="0.35">
      <c r="B20" s="39" t="s">
        <v>12</v>
      </c>
      <c r="C20" s="40"/>
    </row>
    <row r="21" spans="2:3" x14ac:dyDescent="0.35">
      <c r="B21" s="8"/>
      <c r="C21" s="9"/>
    </row>
    <row r="22" spans="2:3" x14ac:dyDescent="0.35">
      <c r="B22" s="10"/>
      <c r="C22" s="11"/>
    </row>
    <row r="23" spans="2:3" ht="64.5" customHeight="1" x14ac:dyDescent="0.35">
      <c r="B23" s="29" t="s">
        <v>15</v>
      </c>
      <c r="C23" s="30"/>
    </row>
    <row r="24" spans="2:3" ht="113.25" customHeight="1" x14ac:dyDescent="0.35">
      <c r="B24" s="31"/>
      <c r="C24" s="32"/>
    </row>
    <row r="25" spans="2:3" x14ac:dyDescent="0.35">
      <c r="B25" s="12"/>
      <c r="C25" s="6"/>
    </row>
    <row r="26" spans="2:3" x14ac:dyDescent="0.35">
      <c r="B26" s="12"/>
      <c r="C26" s="6"/>
    </row>
    <row r="27" spans="2:3" ht="12.75" customHeight="1" x14ac:dyDescent="0.35">
      <c r="B27" s="8"/>
      <c r="C27" s="9"/>
    </row>
    <row r="28" spans="2:3" hidden="1" x14ac:dyDescent="0.35">
      <c r="B28" s="12"/>
      <c r="C28" s="6"/>
    </row>
    <row r="29" spans="2:3" hidden="1" x14ac:dyDescent="0.35">
      <c r="B29" s="12"/>
      <c r="C29" s="6"/>
    </row>
    <row r="30" spans="2:3" ht="11.25" hidden="1" customHeight="1" x14ac:dyDescent="0.35">
      <c r="B30" s="12"/>
      <c r="C30" s="6"/>
    </row>
    <row r="31" spans="2:3" hidden="1" x14ac:dyDescent="0.35">
      <c r="B31" s="12"/>
      <c r="C31" s="6"/>
    </row>
    <row r="32" spans="2:3" hidden="1" x14ac:dyDescent="0.35">
      <c r="B32" s="12"/>
      <c r="C32" s="6"/>
    </row>
    <row r="33" spans="2:3" hidden="1" x14ac:dyDescent="0.35">
      <c r="B33" s="8"/>
      <c r="C33" s="9"/>
    </row>
  </sheetData>
  <sheetProtection password="C440" sheet="1" selectLockedCells="1"/>
  <mergeCells count="8">
    <mergeCell ref="B23:C23"/>
    <mergeCell ref="B24:C24"/>
    <mergeCell ref="B1:C1"/>
    <mergeCell ref="B8:C8"/>
    <mergeCell ref="B14:C14"/>
    <mergeCell ref="B16:C16"/>
    <mergeCell ref="B18:C18"/>
    <mergeCell ref="B20:C20"/>
  </mergeCells>
  <printOptions horizontalCentered="1"/>
  <pageMargins left="0.2" right="0.2" top="0.75" bottom="0.75" header="0.3" footer="0.3"/>
  <pageSetup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AY Calc</vt:lpstr>
      <vt:lpstr>'Summer AY Calc'!Print_Area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Carla N</dc:creator>
  <cp:lastModifiedBy>Cuevas, Erick</cp:lastModifiedBy>
  <cp:lastPrinted>2019-04-29T16:55:37Z</cp:lastPrinted>
  <dcterms:created xsi:type="dcterms:W3CDTF">2019-04-22T16:23:29Z</dcterms:created>
  <dcterms:modified xsi:type="dcterms:W3CDTF">2021-04-22T20:53:56Z</dcterms:modified>
</cp:coreProperties>
</file>