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 Drive\Student Assistant Folder\"/>
    </mc:Choice>
  </mc:AlternateContent>
  <bookViews>
    <workbookView xWindow="0" yWindow="0" windowWidth="28800" windowHeight="14235"/>
  </bookViews>
  <sheets>
    <sheet name="SSI Calc" sheetId="1" r:id="rId1"/>
    <sheet name="Sheet2" sheetId="2" r:id="rId2"/>
    <sheet name="Dept Chair Scenarios" sheetId="3" r:id="rId3"/>
  </sheets>
  <calcPr calcId="162913"/>
</workbook>
</file>

<file path=xl/calcChain.xml><?xml version="1.0" encoding="utf-8"?>
<calcChain xmlns="http://schemas.openxmlformats.org/spreadsheetml/2006/main">
  <c r="D21" i="1" l="1"/>
  <c r="D22" i="1" s="1"/>
  <c r="D23" i="1" s="1"/>
  <c r="D24" i="1" s="1"/>
  <c r="D25" i="1" s="1"/>
  <c r="D26" i="1" s="1"/>
  <c r="D20" i="1"/>
  <c r="D19" i="1"/>
  <c r="E5" i="3"/>
  <c r="E2" i="3"/>
  <c r="B29" i="1" l="1"/>
</calcChain>
</file>

<file path=xl/sharedStrings.xml><?xml version="1.0" encoding="utf-8"?>
<sst xmlns="http://schemas.openxmlformats.org/spreadsheetml/2006/main" count="39" uniqueCount="33">
  <si>
    <t>SSI MAX</t>
  </si>
  <si>
    <t>Base Salary</t>
  </si>
  <si>
    <t>Upon Entry</t>
  </si>
  <si>
    <t xml:space="preserve">Into </t>
  </si>
  <si>
    <t>Current Rank</t>
  </si>
  <si>
    <t>BASE SALARY</t>
  </si>
  <si>
    <t>for</t>
  </si>
  <si>
    <t>and Class</t>
  </si>
  <si>
    <t>Rank</t>
  </si>
  <si>
    <t>SSI Counter =</t>
  </si>
  <si>
    <t>(Rounded after</t>
  </si>
  <si>
    <t>each calculation)</t>
  </si>
  <si>
    <t>INSTRUCTIONS:</t>
  </si>
  <si>
    <t>4.  Use this calculator only for those individuals hired or</t>
  </si>
  <si>
    <t xml:space="preserve">     entry into the rank and the SSI Max, up to a max of 8.</t>
  </si>
  <si>
    <t>Number of Times</t>
  </si>
  <si>
    <t>was Multiplied</t>
  </si>
  <si>
    <t>3.  The base salary and the SSI Max must be from the salary schedule</t>
  </si>
  <si>
    <t xml:space="preserve">     in effect at the time of the hire or promotion.</t>
  </si>
  <si>
    <t xml:space="preserve">     All SSI counters prior to that date are to be determined by counting the</t>
  </si>
  <si>
    <t xml:space="preserve">     number of salary steps between the individual's salary at the time of</t>
  </si>
  <si>
    <t xml:space="preserve">     promoted at or after the beginning of the Fall 1998 semester.  </t>
  </si>
  <si>
    <t>2.  Input the SSI MAX for the individual's rank and classification.</t>
  </si>
  <si>
    <t>1.  Input the BASE SALARY (full-time salary rate) for the new or promoted faculty member.</t>
  </si>
  <si>
    <t xml:space="preserve">                </t>
  </si>
  <si>
    <r>
      <t xml:space="preserve">5.  </t>
    </r>
    <r>
      <rPr>
        <b/>
        <sz val="10"/>
        <rFont val="Arial"/>
        <family val="2"/>
      </rPr>
      <t>SSI Counter</t>
    </r>
    <r>
      <rPr>
        <sz val="10"/>
        <rFont val="Arial"/>
      </rPr>
      <t xml:space="preserve"> = the number of SSI's remaining to the individual upon entry into the current rank.</t>
    </r>
  </si>
  <si>
    <t>Dept Chair Stip</t>
  </si>
  <si>
    <t>Cumulative FMI</t>
  </si>
  <si>
    <t>2.65% SSI</t>
  </si>
  <si>
    <t>Dept Chair- Admin Fraction @ 1.0</t>
  </si>
  <si>
    <t>Dept Chair- Admin Fraction @ &lt;1.0</t>
  </si>
  <si>
    <t>x 1.0265</t>
  </si>
  <si>
    <t>by 2.65%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</si>
</sst>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;\-0;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3" fillId="2" borderId="15" xfId="0" applyFont="1" applyFill="1" applyBorder="1"/>
    <xf numFmtId="0" fontId="3" fillId="0" borderId="15" xfId="0" applyFont="1" applyBorder="1"/>
    <xf numFmtId="0" fontId="4" fillId="0" borderId="0" xfId="0" applyFont="1"/>
    <xf numFmtId="0" fontId="4" fillId="0" borderId="16" xfId="0" applyFont="1" applyBorder="1"/>
    <xf numFmtId="0" fontId="4" fillId="3" borderId="17" xfId="0" applyFont="1" applyFill="1" applyBorder="1"/>
    <xf numFmtId="0" fontId="4" fillId="0" borderId="17" xfId="0" applyFont="1" applyBorder="1"/>
    <xf numFmtId="164" fontId="0" fillId="0" borderId="18" xfId="0" applyNumberFormat="1" applyBorder="1" applyAlignment="1">
      <alignment horizontal="center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zoomScale="175" zoomScaleNormal="175" workbookViewId="0">
      <selection activeCell="I13" sqref="I13"/>
    </sheetView>
  </sheetViews>
  <sheetFormatPr defaultRowHeight="20.100000000000001" customHeight="1" x14ac:dyDescent="0.2"/>
  <cols>
    <col min="1" max="1" width="15" style="2" bestFit="1" customWidth="1"/>
    <col min="2" max="2" width="13.28515625" style="2" customWidth="1"/>
    <col min="3" max="3" width="16.5703125" style="2" bestFit="1" customWidth="1"/>
    <col min="4" max="4" width="16.7109375" style="2" bestFit="1" customWidth="1"/>
    <col min="5" max="5" width="9.140625" style="4"/>
    <col min="6" max="6" width="12.28515625" style="4" customWidth="1"/>
    <col min="7" max="7" width="12.28515625" style="2" customWidth="1"/>
  </cols>
  <sheetData>
    <row r="1" spans="1:9" ht="20.100000000000001" customHeight="1" x14ac:dyDescent="0.2">
      <c r="A1" s="26" t="s">
        <v>12</v>
      </c>
    </row>
    <row r="3" spans="1:9" ht="20.100000000000001" customHeight="1" x14ac:dyDescent="0.2">
      <c r="A3" s="25" t="s">
        <v>23</v>
      </c>
      <c r="B3" s="5"/>
      <c r="C3" s="5"/>
      <c r="D3" s="5"/>
    </row>
    <row r="4" spans="1:9" ht="20.100000000000001" customHeight="1" x14ac:dyDescent="0.2">
      <c r="A4" s="25" t="s">
        <v>22</v>
      </c>
      <c r="B4" s="5"/>
      <c r="C4" s="5"/>
      <c r="D4" s="5"/>
    </row>
    <row r="5" spans="1:9" ht="20.100000000000001" customHeight="1" x14ac:dyDescent="0.2">
      <c r="A5" s="25" t="s">
        <v>17</v>
      </c>
      <c r="B5" s="5"/>
      <c r="C5" s="5"/>
      <c r="D5" s="5"/>
    </row>
    <row r="6" spans="1:9" ht="20.100000000000001" customHeight="1" x14ac:dyDescent="0.2">
      <c r="A6" s="25" t="s">
        <v>18</v>
      </c>
      <c r="B6" s="5"/>
      <c r="C6" s="5"/>
      <c r="D6" s="5"/>
    </row>
    <row r="7" spans="1:9" ht="20.100000000000001" customHeight="1" x14ac:dyDescent="0.2">
      <c r="A7" s="25" t="s">
        <v>13</v>
      </c>
      <c r="B7" s="5"/>
      <c r="C7" s="5"/>
      <c r="D7" s="5"/>
    </row>
    <row r="8" spans="1:9" ht="20.100000000000001" customHeight="1" x14ac:dyDescent="0.2">
      <c r="A8" s="24" t="s">
        <v>21</v>
      </c>
    </row>
    <row r="9" spans="1:9" ht="20.100000000000001" customHeight="1" x14ac:dyDescent="0.2">
      <c r="A9" s="24" t="s">
        <v>19</v>
      </c>
    </row>
    <row r="10" spans="1:9" ht="20.100000000000001" customHeight="1" x14ac:dyDescent="0.2">
      <c r="A10" s="24" t="s">
        <v>20</v>
      </c>
    </row>
    <row r="11" spans="1:9" ht="20.100000000000001" customHeight="1" x14ac:dyDescent="0.2">
      <c r="A11" s="24" t="s">
        <v>14</v>
      </c>
    </row>
    <row r="12" spans="1:9" ht="20.100000000000001" customHeight="1" x14ac:dyDescent="0.2">
      <c r="A12" s="24" t="s">
        <v>25</v>
      </c>
    </row>
    <row r="13" spans="1:9" ht="20.100000000000001" customHeight="1" x14ac:dyDescent="0.2">
      <c r="A13" s="24" t="s">
        <v>24</v>
      </c>
      <c r="I13" s="42"/>
    </row>
    <row r="14" spans="1:9" ht="20.100000000000001" customHeight="1" thickBot="1" x14ac:dyDescent="0.25"/>
    <row r="15" spans="1:9" ht="20.100000000000001" customHeight="1" x14ac:dyDescent="0.2">
      <c r="A15" s="12" t="s">
        <v>5</v>
      </c>
      <c r="B15" s="17" t="s">
        <v>0</v>
      </c>
      <c r="C15" s="28" t="s">
        <v>15</v>
      </c>
      <c r="D15" s="9" t="s">
        <v>5</v>
      </c>
      <c r="F15" s="6">
        <v>0</v>
      </c>
    </row>
    <row r="16" spans="1:9" ht="20.100000000000001" customHeight="1" x14ac:dyDescent="0.2">
      <c r="A16" s="13" t="s">
        <v>2</v>
      </c>
      <c r="B16" s="18" t="s">
        <v>6</v>
      </c>
      <c r="C16" s="29" t="s">
        <v>1</v>
      </c>
      <c r="D16" s="10" t="s">
        <v>31</v>
      </c>
      <c r="F16" s="5"/>
    </row>
    <row r="17" spans="1:7" ht="20.100000000000001" customHeight="1" x14ac:dyDescent="0.2">
      <c r="A17" s="13" t="s">
        <v>3</v>
      </c>
      <c r="B17" s="18" t="s">
        <v>8</v>
      </c>
      <c r="C17" s="29" t="s">
        <v>16</v>
      </c>
      <c r="D17" s="22" t="s">
        <v>10</v>
      </c>
      <c r="E17" s="3"/>
      <c r="F17" s="3"/>
      <c r="G17" s="1"/>
    </row>
    <row r="18" spans="1:7" ht="20.100000000000001" customHeight="1" thickBot="1" x14ac:dyDescent="0.25">
      <c r="A18" s="14" t="s">
        <v>4</v>
      </c>
      <c r="B18" s="19" t="s">
        <v>7</v>
      </c>
      <c r="C18" s="30" t="s">
        <v>32</v>
      </c>
      <c r="D18" s="23" t="s">
        <v>11</v>
      </c>
      <c r="E18" s="3"/>
      <c r="F18" s="3"/>
      <c r="G18" s="1"/>
    </row>
    <row r="19" spans="1:7" ht="20.100000000000001" customHeight="1" x14ac:dyDescent="0.2">
      <c r="A19" s="33">
        <v>4000</v>
      </c>
      <c r="B19" s="34">
        <v>4600</v>
      </c>
      <c r="C19" s="31">
        <v>1</v>
      </c>
      <c r="D19" s="11">
        <f>ROUND(A19*1.0265,0)</f>
        <v>4106</v>
      </c>
      <c r="F19" s="6"/>
    </row>
    <row r="20" spans="1:7" ht="20.100000000000001" customHeight="1" x14ac:dyDescent="0.2">
      <c r="A20" s="15"/>
      <c r="B20" s="20"/>
      <c r="C20" s="31">
        <v>2</v>
      </c>
      <c r="D20" s="11">
        <f>ROUND(D19*1.0265,0)</f>
        <v>4215</v>
      </c>
      <c r="F20" s="6"/>
    </row>
    <row r="21" spans="1:7" ht="20.100000000000001" customHeight="1" x14ac:dyDescent="0.2">
      <c r="A21" s="15"/>
      <c r="B21" s="20"/>
      <c r="C21" s="31">
        <v>3</v>
      </c>
      <c r="D21" s="11">
        <f t="shared" ref="D21:D26" si="0">ROUND(D20*1.0265,0)</f>
        <v>4327</v>
      </c>
      <c r="F21" s="6"/>
    </row>
    <row r="22" spans="1:7" ht="20.100000000000001" customHeight="1" x14ac:dyDescent="0.2">
      <c r="A22" s="15"/>
      <c r="B22" s="20"/>
      <c r="C22" s="31">
        <v>4</v>
      </c>
      <c r="D22" s="11">
        <f t="shared" si="0"/>
        <v>4442</v>
      </c>
      <c r="F22" s="6"/>
    </row>
    <row r="23" spans="1:7" ht="20.100000000000001" customHeight="1" x14ac:dyDescent="0.2">
      <c r="A23" s="15"/>
      <c r="B23" s="20"/>
      <c r="C23" s="31">
        <v>5</v>
      </c>
      <c r="D23" s="11">
        <f t="shared" si="0"/>
        <v>4560</v>
      </c>
      <c r="F23" s="6"/>
    </row>
    <row r="24" spans="1:7" ht="20.100000000000001" customHeight="1" x14ac:dyDescent="0.2">
      <c r="A24" s="15"/>
      <c r="B24" s="20"/>
      <c r="C24" s="31">
        <v>6</v>
      </c>
      <c r="D24" s="11">
        <f t="shared" si="0"/>
        <v>4681</v>
      </c>
      <c r="F24" s="6"/>
    </row>
    <row r="25" spans="1:7" ht="20.100000000000001" customHeight="1" x14ac:dyDescent="0.2">
      <c r="A25" s="15"/>
      <c r="B25" s="20"/>
      <c r="C25" s="31">
        <v>7</v>
      </c>
      <c r="D25" s="11">
        <f t="shared" si="0"/>
        <v>4805</v>
      </c>
      <c r="F25" s="6"/>
    </row>
    <row r="26" spans="1:7" ht="20.100000000000001" customHeight="1" thickBot="1" x14ac:dyDescent="0.25">
      <c r="A26" s="16"/>
      <c r="B26" s="21"/>
      <c r="C26" s="32">
        <v>8</v>
      </c>
      <c r="D26" s="41">
        <f t="shared" si="0"/>
        <v>4932</v>
      </c>
      <c r="F26" s="6"/>
    </row>
    <row r="28" spans="1:7" ht="20.100000000000001" customHeight="1" thickBot="1" x14ac:dyDescent="0.25"/>
    <row r="29" spans="1:7" ht="20.100000000000001" customHeight="1" thickBot="1" x14ac:dyDescent="0.25">
      <c r="A29" s="7" t="s">
        <v>9</v>
      </c>
      <c r="B29" s="8">
        <f>IF(A19&gt;=B19,0,IF(B19&lt;=D19,1,IF(B19&lt;=D20,2,IF(B19&lt;=D21,3,IF(B19&lt;=D22,4,IF(B19&lt;=D23,5,IF(B19&lt;=D24,6,IF(B19&lt;=D25,7,8))))))))</f>
        <v>6</v>
      </c>
      <c r="C29" s="27"/>
    </row>
  </sheetData>
  <sheetProtection sheet="1" objects="1" scenarios="1" selectLockedCells="1"/>
  <phoneticPr fontId="0" type="noConversion"/>
  <printOptions horizontalCentered="1" verticalCentered="1"/>
  <pageMargins left="1" right="1" top="1.58" bottom="1" header="0.63" footer="0.5"/>
  <pageSetup orientation="portrait" r:id="rId1"/>
  <headerFooter alignWithMargins="0">
    <oddHeader>&amp;L
&amp;12Use this calculator to determine the number of SSI's available to a faculty member hired or promoted at or after the beginning of the Fall 1998 Semester.&amp;C&amp;"Arial,Bold"&amp;14CALCULATOR FOR DETERMINING
INITIAL SSI COUNTER</oddHeader>
    <oddFooter>&amp;LCSUN:Faculty Affairs:cks:&amp;D&amp;R&amp;F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>
        <v>678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45" zoomScaleNormal="145" workbookViewId="0">
      <selection activeCell="E2" sqref="E2"/>
    </sheetView>
  </sheetViews>
  <sheetFormatPr defaultRowHeight="18" x14ac:dyDescent="0.25"/>
  <cols>
    <col min="1" max="1" width="46.140625" style="37" bestFit="1" customWidth="1"/>
    <col min="2" max="2" width="20.7109375" style="37" customWidth="1"/>
    <col min="3" max="3" width="21.42578125" style="37" bestFit="1" customWidth="1"/>
    <col min="4" max="4" width="26.28515625" style="37" customWidth="1"/>
    <col min="5" max="5" width="15.5703125" style="37" bestFit="1" customWidth="1"/>
    <col min="6" max="16384" width="9.140625" style="37"/>
  </cols>
  <sheetData>
    <row r="1" spans="1:5" ht="25.5" customHeight="1" thickTop="1" thickBot="1" x14ac:dyDescent="0.3">
      <c r="A1" s="35" t="s">
        <v>29</v>
      </c>
      <c r="B1" s="36" t="s">
        <v>1</v>
      </c>
      <c r="C1" s="36" t="s">
        <v>26</v>
      </c>
      <c r="D1" s="36" t="s">
        <v>27</v>
      </c>
      <c r="E1" s="36" t="s">
        <v>28</v>
      </c>
    </row>
    <row r="2" spans="1:5" ht="18.75" thickTop="1" x14ac:dyDescent="0.25">
      <c r="B2" s="37">
        <v>7183</v>
      </c>
      <c r="C2" s="37">
        <v>295</v>
      </c>
      <c r="D2" s="37">
        <v>0</v>
      </c>
      <c r="E2" s="37">
        <f>SUM(B2-C2)-D2*1.0265</f>
        <v>6888</v>
      </c>
    </row>
    <row r="3" spans="1:5" ht="18.75" thickBot="1" x14ac:dyDescent="0.3"/>
    <row r="4" spans="1:5" ht="18.75" thickBot="1" x14ac:dyDescent="0.3">
      <c r="A4" s="39" t="s">
        <v>30</v>
      </c>
      <c r="B4" s="40" t="s">
        <v>1</v>
      </c>
      <c r="C4" s="40" t="s">
        <v>26</v>
      </c>
      <c r="D4" s="40" t="s">
        <v>27</v>
      </c>
      <c r="E4" s="40" t="s">
        <v>28</v>
      </c>
    </row>
    <row r="5" spans="1:5" ht="18.75" thickBot="1" x14ac:dyDescent="0.3">
      <c r="A5" s="38"/>
      <c r="B5" s="38">
        <v>7183</v>
      </c>
      <c r="C5" s="38">
        <v>295</v>
      </c>
      <c r="D5" s="38">
        <v>0</v>
      </c>
      <c r="E5" s="38">
        <f>B5*1.0265</f>
        <v>7373.3494999999994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SSI Calc</vt:lpstr>
      <vt:lpstr>Sheet2</vt:lpstr>
      <vt:lpstr>Dept Chair Scenarios</vt:lpstr>
    </vt:vector>
  </TitlesOfParts>
  <Company>Faculty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Cichon</dc:creator>
  <cp:lastModifiedBy>Ochoa Carrillo, Luiggi G</cp:lastModifiedBy>
  <cp:lastPrinted>2001-07-16T16:20:11Z</cp:lastPrinted>
  <dcterms:created xsi:type="dcterms:W3CDTF">2001-06-20T21:19:00Z</dcterms:created>
  <dcterms:modified xsi:type="dcterms:W3CDTF">2017-08-28T16:13:26Z</dcterms:modified>
</cp:coreProperties>
</file>