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n97434\Box\Academic Resources and Planning\AcRP - Budget and Financials\CQF\CQF Course Material - Basis for Allocation\"/>
    </mc:Choice>
  </mc:AlternateContent>
  <xr:revisionPtr revIDLastSave="0" documentId="13_ncr:1_{B2C4F13F-7531-4513-90E1-850FB77072C6}" xr6:coauthVersionLast="36" xr6:coauthVersionMax="36" xr10:uidLastSave="{00000000-0000-0000-0000-000000000000}"/>
  <bookViews>
    <workbookView xWindow="0" yWindow="0" windowWidth="12000" windowHeight="4163" xr2:uid="{EF81A46E-63B5-46D7-9F77-307A160F6B87}"/>
  </bookViews>
  <sheets>
    <sheet name="CQF Crse Mtrl Allocatio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cttbl">'[1]IT Lookup'!$A$53:$C$78</definedName>
    <definedName name="classtble">'[1]IT Lookup'!$A$14:$C$49</definedName>
    <definedName name="collegeTbl">[1]Lookup!$A$2:$D$185</definedName>
    <definedName name="collegetbl2">#REF!</definedName>
    <definedName name="collgetbl">[3]Lookup!$A$2:$F$195</definedName>
    <definedName name="Dept_Descr">[4]Variables!$C$3</definedName>
    <definedName name="Dept_Num">[4]Variables!$C$2</definedName>
    <definedName name="ExpCode">'[5]Lookup Tbls (2)'!$A$2:$B$11</definedName>
    <definedName name="ExpTbl">'[5]Lookup Tbls (2)'!$A$14:$D$103</definedName>
    <definedName name="FeeTbl">'[1]Fee Lookup'!$A$2:$D$19</definedName>
    <definedName name="Fund_Value">[4]PEAS!#REF!</definedName>
    <definedName name="NvsAnswerCol">"'[PEAS VP_ACADEMIC_AFFAIRS 2009-05-06 E0032307.xls]PEAS'!$A$10:$A$28396"</definedName>
    <definedName name="NvsASD">"V2009-05-06"</definedName>
    <definedName name="NvsAutoDrillOk">"VN"</definedName>
    <definedName name="NvsElapsedTime">0.000775462969613727</definedName>
    <definedName name="NvsEndTime">39939.4217013888</definedName>
    <definedName name="NvsInstLang">"VENG"</definedName>
    <definedName name="NvsInstSpec">"%,FDEPTID,TDEPT_TREE,NVP_ACADEMIC_AFFAIRS"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"VNRCMP"</definedName>
    <definedName name="NvsPanelEffdt">"V2003-09-09"</definedName>
    <definedName name="NvsPanelSetid">"VNRCMP"</definedName>
    <definedName name="NvsReqBU">"VNRCMP"</definedName>
    <definedName name="NvsReqBUOnly">"VN"</definedName>
    <definedName name="NvsTransLed">"VN"</definedName>
    <definedName name="NvsTreeASD">"V2009-05-06"</definedName>
    <definedName name="progtble">'[1]IT Lookup'!$A$3:$C$10</definedName>
    <definedName name="RID">[4]Variables!$C$8</definedName>
    <definedName name="SCN">[4]Variables!$C$9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6" i="1"/>
  <c r="H7" i="1"/>
  <c r="H8" i="1"/>
  <c r="H9" i="1"/>
  <c r="H10" i="1"/>
  <c r="H11" i="1"/>
  <c r="H12" i="1"/>
  <c r="H13" i="1"/>
  <c r="L14" i="1"/>
  <c r="K14" i="1"/>
  <c r="J14" i="1"/>
  <c r="I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<sst xmlns="http://schemas.openxmlformats.org/spreadsheetml/2006/main" count="28" uniqueCount="28">
  <si>
    <r>
      <t>Actual Expenses</t>
    </r>
    <r>
      <rPr>
        <b/>
        <vertAlign val="superscript"/>
        <sz val="11"/>
        <rFont val="Calibri"/>
        <family val="2"/>
        <scheme val="minor"/>
      </rPr>
      <t>1</t>
    </r>
  </si>
  <si>
    <t>College</t>
  </si>
  <si>
    <t>2011/12 Allocation</t>
  </si>
  <si>
    <t>Average      
3-year Expenses</t>
  </si>
  <si>
    <t>% of             
3-Year Average</t>
  </si>
  <si>
    <t>MCCAMC</t>
  </si>
  <si>
    <t>DNCBE</t>
  </si>
  <si>
    <t>MDECOE</t>
  </si>
  <si>
    <t>CECS</t>
  </si>
  <si>
    <t>CHHD</t>
  </si>
  <si>
    <r>
      <t>COH</t>
    </r>
    <r>
      <rPr>
        <vertAlign val="superscript"/>
        <sz val="11"/>
        <rFont val="Calibri"/>
        <family val="2"/>
        <scheme val="minor"/>
      </rPr>
      <t>4</t>
    </r>
  </si>
  <si>
    <t>CSM</t>
  </si>
  <si>
    <t>CSBS</t>
  </si>
  <si>
    <t>Total</t>
  </si>
  <si>
    <t>Includes expenses and encumbrances coded in Fund 48520 and Fund 48501 under account code 660804 (classroom and lab materials) and the following class codes: 10400, 11805, 11816, 11818, 11823, 11827, 11830, 11841, 11842, 11843, 11844, 11848, 11877, 11878, 11879, 12048, 12049, 12050, 40007, 67822, 68051, 69002, and 69009.</t>
  </si>
  <si>
    <t>2017/18 Institute for Sustainability's courses moved to Liberal Studies and SUST allocation added to COH</t>
  </si>
  <si>
    <t>2017-2018</t>
  </si>
  <si>
    <t>2018-2019</t>
  </si>
  <si>
    <t>2019-2020</t>
  </si>
  <si>
    <t>Prorated $295,981.00</t>
  </si>
  <si>
    <t>2019-2020 
Carry-Forward</t>
  </si>
  <si>
    <t>Revised 2020-2021 One Time Allocation</t>
  </si>
  <si>
    <t>Revised 2020-2021 Total 
Allocation</t>
  </si>
  <si>
    <t>2019-2020 Carry-Forward - 48520 Balance Available</t>
  </si>
  <si>
    <t>Prorated amount is difference between current year CQF allocation and 2011/12 allocation: $295,981</t>
  </si>
  <si>
    <t>2020-2021 Allocation: $1,296,481</t>
  </si>
  <si>
    <t>2020-2021 CQF Course Material Allocations</t>
  </si>
  <si>
    <t>Allocation $1,296,481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</si>
</sst>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Palatino Linotype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1" applyNumberFormat="1" applyFont="1" applyFill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8" xfId="2" applyNumberFormat="1" applyFont="1" applyFill="1" applyBorder="1"/>
    <xf numFmtId="42" fontId="1" fillId="0" borderId="8" xfId="2" applyNumberFormat="1" applyFont="1" applyFill="1" applyBorder="1"/>
    <xf numFmtId="42" fontId="1" fillId="0" borderId="8" xfId="0" applyNumberFormat="1" applyFont="1" applyFill="1" applyBorder="1"/>
    <xf numFmtId="10" fontId="1" fillId="0" borderId="8" xfId="3" applyNumberFormat="1" applyFont="1" applyFill="1" applyBorder="1" applyAlignment="1">
      <alignment horizontal="center"/>
    </xf>
    <xf numFmtId="165" fontId="1" fillId="0" borderId="8" xfId="2" applyNumberFormat="1" applyFont="1" applyFill="1" applyBorder="1"/>
    <xf numFmtId="165" fontId="1" fillId="2" borderId="8" xfId="0" applyNumberFormat="1" applyFont="1" applyFill="1" applyBorder="1"/>
    <xf numFmtId="44" fontId="1" fillId="0" borderId="0" xfId="0" applyNumberFormat="1" applyFont="1" applyFill="1"/>
    <xf numFmtId="44" fontId="1" fillId="0" borderId="0" xfId="2" applyFont="1" applyFill="1"/>
    <xf numFmtId="0" fontId="1" fillId="0" borderId="8" xfId="0" applyNumberFormat="1" applyFont="1" applyFill="1" applyBorder="1"/>
    <xf numFmtId="0" fontId="4" fillId="0" borderId="0" xfId="0" applyFont="1" applyFill="1"/>
    <xf numFmtId="0" fontId="4" fillId="0" borderId="8" xfId="0" applyNumberFormat="1" applyFont="1" applyFill="1" applyBorder="1"/>
    <xf numFmtId="165" fontId="4" fillId="0" borderId="8" xfId="0" applyNumberFormat="1" applyFont="1" applyFill="1" applyBorder="1"/>
    <xf numFmtId="9" fontId="4" fillId="0" borderId="8" xfId="3" applyFont="1" applyFill="1" applyBorder="1" applyAlignment="1">
      <alignment horizontal="center"/>
    </xf>
    <xf numFmtId="165" fontId="4" fillId="2" borderId="8" xfId="0" applyNumberFormat="1" applyFont="1" applyFill="1" applyBorder="1"/>
    <xf numFmtId="44" fontId="4" fillId="0" borderId="0" xfId="0" applyNumberFormat="1" applyFont="1" applyFill="1"/>
    <xf numFmtId="0" fontId="1" fillId="0" borderId="0" xfId="0" applyFont="1" applyFill="1" applyBorder="1" applyAlignment="1">
      <alignment horizontal="left" wrapText="1"/>
    </xf>
    <xf numFmtId="44" fontId="1" fillId="0" borderId="0" xfId="2" applyFont="1" applyFill="1" applyAlignment="1">
      <alignment horizontal="left"/>
    </xf>
    <xf numFmtId="0" fontId="1" fillId="0" borderId="0" xfId="0" applyFont="1" applyFill="1" applyAlignment="1"/>
    <xf numFmtId="165" fontId="1" fillId="0" borderId="0" xfId="0" applyNumberFormat="1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550B3727-0BA3-414B-9C13-F8AF0F35C5F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PeopleSoft%20Downloads/PeopleSoft%20Downloads%202008-09/AcadAff/GADTF/GADTF%20Fund%20Summary%20ACAF%208_19_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QF%20Course%20Material%20-%20Basis%20for%20Allocation%202020-21%2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PeopleSoft%20Downloads\PeopleSoft%20Downloads%202009-10\Year%20End%20Reports\GL%20Query\GADTF_ACAF_GL%20Query_063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2008-09%20Reconciliation%20Workbk/Payroll/PEAS%20VP_ACADEMIC_AFFAIRS_4.30.09%202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blourtchi\Local%20Settings\Temporary%20Internet%20Files\OLK9\Copy%20of%20Attachment%20%23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 Fees Pivot"/>
      <sheetName val="CQF Student Support Final"/>
      <sheetName val="CQF Student Alloc Final"/>
      <sheetName val="CQF Technology Final"/>
      <sheetName val="CQF Course Material Final"/>
      <sheetName val="CQF Pivot"/>
      <sheetName val="Working - Student Fees"/>
      <sheetName val="Fee Lookup"/>
      <sheetName val="Equipment Final"/>
      <sheetName val="Equip Pivot"/>
      <sheetName val="Equip Worksheet"/>
      <sheetName val="Working"/>
      <sheetName val="IT Lookup"/>
      <sheetName val="Lookup"/>
      <sheetName val="MASTER"/>
      <sheetName val="Sheet4"/>
      <sheetName val="CQF Final"/>
    </sheetNames>
    <sheetDataSet>
      <sheetData sheetId="0"/>
      <sheetData sheetId="1"/>
      <sheetData sheetId="2"/>
      <sheetData sheetId="3"/>
      <sheetData sheetId="4">
        <row r="2">
          <cell r="A2" t="str">
            <v>Project Code</v>
          </cell>
        </row>
      </sheetData>
      <sheetData sheetId="5"/>
      <sheetData sheetId="6"/>
      <sheetData sheetId="7">
        <row r="2">
          <cell r="A2" t="str">
            <v>Project Code</v>
          </cell>
          <cell r="B2" t="str">
            <v>Description</v>
          </cell>
          <cell r="C2" t="str">
            <v>Dept</v>
          </cell>
          <cell r="D2" t="str">
            <v>Fee</v>
          </cell>
        </row>
        <row r="3">
          <cell r="A3" t="str">
            <v>048 RE_EVLUATION</v>
          </cell>
          <cell r="B3" t="str">
            <v>Grad Diploma Re-evaluation Fee</v>
          </cell>
          <cell r="C3">
            <v>10048</v>
          </cell>
          <cell r="D3" t="str">
            <v>Yes</v>
          </cell>
        </row>
        <row r="4">
          <cell r="A4" t="str">
            <v>048THESIS_BIND</v>
          </cell>
          <cell r="B4" t="str">
            <v>Thesis Binding Fee</v>
          </cell>
          <cell r="C4">
            <v>10048</v>
          </cell>
          <cell r="D4" t="str">
            <v>Yes</v>
          </cell>
        </row>
        <row r="5">
          <cell r="A5" t="str">
            <v>049BKREPLACE</v>
          </cell>
          <cell r="B5" t="str">
            <v>Library Book Replacement</v>
          </cell>
          <cell r="C5">
            <v>10049</v>
          </cell>
          <cell r="D5" t="str">
            <v>Yes</v>
          </cell>
        </row>
        <row r="6">
          <cell r="A6" t="str">
            <v>088PETFEE</v>
          </cell>
          <cell r="B6" t="str">
            <v>Petition Fee</v>
          </cell>
          <cell r="C6">
            <v>10088</v>
          </cell>
          <cell r="D6" t="str">
            <v>Yes</v>
          </cell>
        </row>
        <row r="7">
          <cell r="A7" t="str">
            <v>088DIPLMA_FEE</v>
          </cell>
          <cell r="B7" t="str">
            <v>Diploma Processing Fee</v>
          </cell>
          <cell r="C7">
            <v>10088</v>
          </cell>
          <cell r="D7" t="str">
            <v>Yes</v>
          </cell>
        </row>
        <row r="8">
          <cell r="A8" t="str">
            <v>088VA_REPORTFEE</v>
          </cell>
          <cell r="B8" t="str">
            <v>VA Reporting Fee</v>
          </cell>
          <cell r="C8">
            <v>10088</v>
          </cell>
          <cell r="D8" t="str">
            <v>Yes</v>
          </cell>
        </row>
        <row r="9">
          <cell r="A9" t="str">
            <v>4CQF_COURSEMTRL</v>
          </cell>
          <cell r="B9" t="str">
            <v>CQF Course Fees</v>
          </cell>
          <cell r="C9" t="str">
            <v>Various</v>
          </cell>
          <cell r="D9" t="str">
            <v>Yes</v>
          </cell>
        </row>
        <row r="10">
          <cell r="A10" t="str">
            <v>4CQF_STDNTALLOC</v>
          </cell>
          <cell r="B10" t="str">
            <v>CQF Student Allocations</v>
          </cell>
          <cell r="C10" t="str">
            <v>Various</v>
          </cell>
          <cell r="D10" t="str">
            <v>Yes</v>
          </cell>
        </row>
        <row r="11">
          <cell r="A11" t="str">
            <v>4CQF_STDNTSUPP</v>
          </cell>
          <cell r="B11" t="str">
            <v>CQF Student Support</v>
          </cell>
          <cell r="C11" t="str">
            <v>Various</v>
          </cell>
          <cell r="D11" t="str">
            <v>Yes</v>
          </cell>
        </row>
        <row r="12">
          <cell r="A12" t="str">
            <v>4CQF_TECHNOLOGY</v>
          </cell>
          <cell r="B12" t="str">
            <v>CQF Technology</v>
          </cell>
          <cell r="C12" t="str">
            <v>Various</v>
          </cell>
          <cell r="D12" t="str">
            <v>Yes</v>
          </cell>
        </row>
        <row r="13">
          <cell r="A13" t="str">
            <v>4PETITION_FEE</v>
          </cell>
          <cell r="B13" t="str">
            <v>Peititon Fee</v>
          </cell>
          <cell r="C13">
            <v>10088</v>
          </cell>
          <cell r="D13" t="str">
            <v>Yes</v>
          </cell>
        </row>
        <row r="14">
          <cell r="A14" t="str">
            <v>CSUNID</v>
          </cell>
          <cell r="B14" t="str">
            <v>Photo ID</v>
          </cell>
          <cell r="C14">
            <v>10088</v>
          </cell>
          <cell r="D14" t="str">
            <v>Yes</v>
          </cell>
        </row>
        <row r="15">
          <cell r="A15" t="str">
            <v>CRDEVAL</v>
          </cell>
          <cell r="B15" t="str">
            <v>Credential Eval Fee-Trust</v>
          </cell>
          <cell r="C15">
            <v>10088</v>
          </cell>
          <cell r="D15" t="str">
            <v>Yes</v>
          </cell>
        </row>
        <row r="16">
          <cell r="A16" t="str">
            <v>126SPCEDFEE</v>
          </cell>
          <cell r="B16" t="str">
            <v>Special Ed. MCPE</v>
          </cell>
          <cell r="C16">
            <v>10118</v>
          </cell>
          <cell r="D16" t="str">
            <v>Yes</v>
          </cell>
        </row>
        <row r="17">
          <cell r="A17" t="str">
            <v>142PESVC_FEE</v>
          </cell>
          <cell r="B17" t="str">
            <v>PE Locker Fee</v>
          </cell>
          <cell r="C17">
            <v>10126</v>
          </cell>
          <cell r="D17" t="str">
            <v>Yes</v>
          </cell>
        </row>
        <row r="18">
          <cell r="A18" t="str">
            <v>LOSTEQUIP</v>
          </cell>
          <cell r="B18" t="str">
            <v>Lose PE Equipment Fee</v>
          </cell>
          <cell r="C18">
            <v>10142</v>
          </cell>
          <cell r="D18" t="str">
            <v>Yes</v>
          </cell>
        </row>
        <row r="19">
          <cell r="A19" t="str">
            <v>310UDWPE</v>
          </cell>
          <cell r="B19" t="str">
            <v>Upper Div. WPE</v>
          </cell>
          <cell r="C19">
            <v>10310</v>
          </cell>
          <cell r="D19" t="str">
            <v>Yes</v>
          </cell>
        </row>
      </sheetData>
      <sheetData sheetId="8"/>
      <sheetData sheetId="9">
        <row r="3">
          <cell r="A3">
            <v>106</v>
          </cell>
        </row>
      </sheetData>
      <sheetData sheetId="10">
        <row r="2">
          <cell r="A2" t="str">
            <v>DeptID</v>
          </cell>
        </row>
      </sheetData>
      <sheetData sheetId="11"/>
      <sheetData sheetId="12">
        <row r="3">
          <cell r="A3">
            <v>106</v>
          </cell>
          <cell r="B3" t="str">
            <v>Instruction Info Technology</v>
          </cell>
          <cell r="C3" t="str">
            <v>IT</v>
          </cell>
        </row>
        <row r="4">
          <cell r="A4">
            <v>203</v>
          </cell>
          <cell r="B4" t="str">
            <v>Research Info Technology</v>
          </cell>
          <cell r="C4" t="str">
            <v>IT</v>
          </cell>
        </row>
        <row r="5">
          <cell r="A5">
            <v>304</v>
          </cell>
          <cell r="B5" t="str">
            <v>Public Service Info Technology</v>
          </cell>
          <cell r="C5" t="str">
            <v>IT</v>
          </cell>
        </row>
        <row r="6">
          <cell r="A6">
            <v>403</v>
          </cell>
          <cell r="B6" t="str">
            <v>Educational Media Services</v>
          </cell>
          <cell r="C6" t="str">
            <v>IT</v>
          </cell>
        </row>
        <row r="7">
          <cell r="A7">
            <v>409</v>
          </cell>
          <cell r="B7" t="str">
            <v>Academic Support Info Technology</v>
          </cell>
          <cell r="C7" t="str">
            <v>IT</v>
          </cell>
        </row>
        <row r="8">
          <cell r="A8">
            <v>508</v>
          </cell>
          <cell r="B8" t="str">
            <v>Student Services Info Technology</v>
          </cell>
          <cell r="C8" t="str">
            <v>IT</v>
          </cell>
        </row>
        <row r="9">
          <cell r="A9">
            <v>607</v>
          </cell>
          <cell r="B9" t="str">
            <v>Instr Support Info Technology</v>
          </cell>
          <cell r="C9" t="str">
            <v>IT</v>
          </cell>
        </row>
        <row r="10">
          <cell r="A10">
            <v>709</v>
          </cell>
          <cell r="B10" t="str">
            <v>Oper &amp; Maint Info Technology</v>
          </cell>
          <cell r="C10" t="str">
            <v>IT</v>
          </cell>
        </row>
        <row r="14">
          <cell r="A14">
            <v>10640</v>
          </cell>
          <cell r="B14" t="str">
            <v>Technology Training</v>
          </cell>
          <cell r="C14" t="str">
            <v>IT</v>
          </cell>
        </row>
        <row r="15">
          <cell r="A15">
            <v>10641</v>
          </cell>
          <cell r="B15" t="str">
            <v>Oracle Training</v>
          </cell>
          <cell r="C15" t="str">
            <v>IT</v>
          </cell>
        </row>
        <row r="16">
          <cell r="A16">
            <v>11000</v>
          </cell>
          <cell r="B16" t="str">
            <v>IT New Equipment</v>
          </cell>
          <cell r="C16" t="str">
            <v>IT</v>
          </cell>
        </row>
        <row r="17">
          <cell r="A17">
            <v>11001</v>
          </cell>
          <cell r="B17" t="str">
            <v>IT Refresh Equipment</v>
          </cell>
          <cell r="C17" t="str">
            <v>IT</v>
          </cell>
        </row>
        <row r="18">
          <cell r="A18">
            <v>11002</v>
          </cell>
          <cell r="B18" t="str">
            <v>IT Replacement Equipment</v>
          </cell>
          <cell r="C18" t="str">
            <v>IT</v>
          </cell>
        </row>
        <row r="19">
          <cell r="A19">
            <v>11003</v>
          </cell>
          <cell r="B19" t="str">
            <v>IT General</v>
          </cell>
          <cell r="C19" t="str">
            <v>IT</v>
          </cell>
        </row>
        <row r="20">
          <cell r="A20">
            <v>11004</v>
          </cell>
          <cell r="B20" t="str">
            <v>IT New LAB</v>
          </cell>
          <cell r="C20" t="str">
            <v>IT</v>
          </cell>
        </row>
        <row r="21">
          <cell r="A21">
            <v>11005</v>
          </cell>
          <cell r="B21" t="str">
            <v>IT Refresh LAB</v>
          </cell>
          <cell r="C21" t="str">
            <v>IT</v>
          </cell>
        </row>
        <row r="22">
          <cell r="A22">
            <v>11006</v>
          </cell>
          <cell r="B22" t="str">
            <v>IT New Classroom</v>
          </cell>
          <cell r="C22" t="str">
            <v>IT</v>
          </cell>
        </row>
        <row r="23">
          <cell r="A23">
            <v>11007</v>
          </cell>
          <cell r="B23" t="str">
            <v>IT Refresh Classroom</v>
          </cell>
          <cell r="C23" t="str">
            <v>IT</v>
          </cell>
        </row>
        <row r="24">
          <cell r="A24">
            <v>11008</v>
          </cell>
          <cell r="B24" t="str">
            <v>IT New Office</v>
          </cell>
          <cell r="C24" t="str">
            <v>IT</v>
          </cell>
        </row>
        <row r="25">
          <cell r="A25">
            <v>11009</v>
          </cell>
          <cell r="B25" t="str">
            <v>IT Refresh OFFICE</v>
          </cell>
          <cell r="C25" t="str">
            <v>IT</v>
          </cell>
        </row>
        <row r="26">
          <cell r="A26">
            <v>11051</v>
          </cell>
          <cell r="B26" t="str">
            <v>Online Instruction IT New Equipment</v>
          </cell>
          <cell r="C26" t="str">
            <v>IT</v>
          </cell>
        </row>
        <row r="27">
          <cell r="A27">
            <v>11052</v>
          </cell>
          <cell r="B27" t="str">
            <v>Online Instruction IT Refresh Equipment</v>
          </cell>
          <cell r="C27" t="str">
            <v>IT</v>
          </cell>
        </row>
        <row r="28">
          <cell r="A28">
            <v>11200</v>
          </cell>
          <cell r="B28" t="str">
            <v>CMS Services</v>
          </cell>
          <cell r="C28" t="str">
            <v>IT</v>
          </cell>
        </row>
        <row r="29">
          <cell r="A29">
            <v>11220</v>
          </cell>
          <cell r="B29" t="str">
            <v>CMS Campus Infrastructure</v>
          </cell>
          <cell r="C29" t="str">
            <v>IT</v>
          </cell>
        </row>
        <row r="30">
          <cell r="A30">
            <v>11240</v>
          </cell>
          <cell r="B30" t="str">
            <v>CMS Desktop Computer</v>
          </cell>
          <cell r="C30" t="str">
            <v>IT</v>
          </cell>
        </row>
        <row r="31">
          <cell r="A31">
            <v>11241</v>
          </cell>
          <cell r="B31" t="str">
            <v>CMS Desktop Computer / IT New Equip</v>
          </cell>
          <cell r="C31" t="str">
            <v>IT</v>
          </cell>
        </row>
        <row r="32">
          <cell r="A32">
            <v>11242</v>
          </cell>
          <cell r="B32" t="str">
            <v>CMS Desktop Computer / IT Refresh Equip</v>
          </cell>
          <cell r="C32" t="str">
            <v>IT</v>
          </cell>
        </row>
        <row r="33">
          <cell r="A33">
            <v>11260</v>
          </cell>
          <cell r="B33" t="str">
            <v>CMS Training / Travel</v>
          </cell>
          <cell r="C33" t="str">
            <v>IT</v>
          </cell>
        </row>
        <row r="34">
          <cell r="A34">
            <v>11301</v>
          </cell>
          <cell r="B34" t="str">
            <v>ADA Compliance IT New Equip</v>
          </cell>
          <cell r="C34" t="str">
            <v>IT</v>
          </cell>
        </row>
        <row r="35">
          <cell r="A35">
            <v>11302</v>
          </cell>
          <cell r="B35" t="str">
            <v>ADA Compliance IT Refresh Equipment</v>
          </cell>
          <cell r="C35" t="str">
            <v>IT</v>
          </cell>
        </row>
        <row r="36">
          <cell r="A36">
            <v>41014</v>
          </cell>
          <cell r="B36" t="str">
            <v>IT_Technology</v>
          </cell>
          <cell r="C36" t="str">
            <v>IT</v>
          </cell>
        </row>
        <row r="37">
          <cell r="A37">
            <v>42000</v>
          </cell>
          <cell r="B37" t="str">
            <v>Telephone Feed</v>
          </cell>
          <cell r="C37" t="str">
            <v>IT</v>
          </cell>
        </row>
        <row r="38">
          <cell r="A38">
            <v>43001</v>
          </cell>
          <cell r="B38" t="str">
            <v>Hardware Maintenance</v>
          </cell>
          <cell r="C38" t="str">
            <v>IT</v>
          </cell>
        </row>
        <row r="39">
          <cell r="A39">
            <v>43002</v>
          </cell>
          <cell r="B39" t="str">
            <v>Multi-year Hardware Maintenance</v>
          </cell>
          <cell r="C39" t="str">
            <v>IT</v>
          </cell>
        </row>
        <row r="40">
          <cell r="A40">
            <v>43003</v>
          </cell>
          <cell r="B40" t="str">
            <v>Software Maintenance</v>
          </cell>
          <cell r="C40" t="str">
            <v>IT</v>
          </cell>
        </row>
        <row r="41">
          <cell r="A41">
            <v>43004</v>
          </cell>
          <cell r="B41" t="str">
            <v>Multi-year Software Maintenance</v>
          </cell>
          <cell r="C41" t="str">
            <v>IT</v>
          </cell>
        </row>
        <row r="42">
          <cell r="A42">
            <v>43009</v>
          </cell>
          <cell r="B42" t="str">
            <v>Liberated Learning Technology</v>
          </cell>
          <cell r="C42" t="str">
            <v>IT</v>
          </cell>
        </row>
        <row r="43">
          <cell r="A43">
            <v>43100</v>
          </cell>
          <cell r="B43" t="str">
            <v>University Telecom Equipment</v>
          </cell>
          <cell r="C43" t="str">
            <v>IT</v>
          </cell>
        </row>
        <row r="44">
          <cell r="A44">
            <v>43101</v>
          </cell>
          <cell r="B44" t="str">
            <v>Telecomm Line Charges</v>
          </cell>
          <cell r="C44" t="str">
            <v>IT</v>
          </cell>
        </row>
        <row r="45">
          <cell r="A45">
            <v>43102</v>
          </cell>
          <cell r="B45" t="str">
            <v>PRI Circuits</v>
          </cell>
          <cell r="C45" t="str">
            <v>IT</v>
          </cell>
        </row>
        <row r="46">
          <cell r="A46">
            <v>43103</v>
          </cell>
          <cell r="B46" t="str">
            <v>Modems</v>
          </cell>
          <cell r="C46" t="str">
            <v>IT</v>
          </cell>
        </row>
        <row r="47">
          <cell r="A47">
            <v>43104</v>
          </cell>
          <cell r="B47" t="str">
            <v>Telecomm surcharges</v>
          </cell>
          <cell r="C47" t="str">
            <v>IT</v>
          </cell>
        </row>
        <row r="48">
          <cell r="A48">
            <v>43105</v>
          </cell>
          <cell r="B48" t="str">
            <v>Telecomm Equipment Maintenance</v>
          </cell>
          <cell r="C48" t="str">
            <v>IT</v>
          </cell>
        </row>
        <row r="49">
          <cell r="A49">
            <v>43110</v>
          </cell>
          <cell r="B49" t="str">
            <v>Telecomm Equipment - Chargeable</v>
          </cell>
          <cell r="C49" t="str">
            <v>IT</v>
          </cell>
        </row>
        <row r="53">
          <cell r="A53">
            <v>620360</v>
          </cell>
          <cell r="B53" t="str">
            <v>IT Hardware Maintenance</v>
          </cell>
          <cell r="C53" t="str">
            <v>IT</v>
          </cell>
        </row>
        <row r="54">
          <cell r="A54">
            <v>640100</v>
          </cell>
          <cell r="B54" t="str">
            <v>Calling Costs</v>
          </cell>
          <cell r="C54" t="str">
            <v>IT</v>
          </cell>
        </row>
        <row r="55">
          <cell r="A55">
            <v>640101</v>
          </cell>
          <cell r="B55" t="str">
            <v>Trunk Charges</v>
          </cell>
          <cell r="C55" t="str">
            <v>IT</v>
          </cell>
        </row>
        <row r="56">
          <cell r="A56">
            <v>640103</v>
          </cell>
          <cell r="B56" t="str">
            <v>Misc. VOIP</v>
          </cell>
          <cell r="C56" t="str">
            <v>IT</v>
          </cell>
        </row>
        <row r="57">
          <cell r="A57">
            <v>640110</v>
          </cell>
          <cell r="B57" t="str">
            <v>Computer Networks</v>
          </cell>
          <cell r="C57" t="str">
            <v>IT</v>
          </cell>
        </row>
        <row r="58">
          <cell r="A58">
            <v>640120</v>
          </cell>
          <cell r="B58" t="str">
            <v>Telephone Line Charges</v>
          </cell>
          <cell r="C58" t="str">
            <v>IT</v>
          </cell>
        </row>
        <row r="59">
          <cell r="A59">
            <v>640150</v>
          </cell>
          <cell r="B59" t="str">
            <v>Commun - Moves, Adds, Changes</v>
          </cell>
          <cell r="C59" t="str">
            <v>IT</v>
          </cell>
        </row>
        <row r="60">
          <cell r="A60">
            <v>640200</v>
          </cell>
          <cell r="B60" t="str">
            <v>Voice Mail</v>
          </cell>
          <cell r="C60" t="str">
            <v>IT</v>
          </cell>
        </row>
        <row r="61">
          <cell r="A61">
            <v>640220</v>
          </cell>
          <cell r="B61" t="str">
            <v>Communications - Cell Phones</v>
          </cell>
          <cell r="C61" t="str">
            <v>IT</v>
          </cell>
        </row>
        <row r="62">
          <cell r="A62">
            <v>640230</v>
          </cell>
          <cell r="B62" t="str">
            <v>Communications - Pagers</v>
          </cell>
          <cell r="C62" t="str">
            <v>IT</v>
          </cell>
        </row>
        <row r="63">
          <cell r="A63">
            <v>640250</v>
          </cell>
          <cell r="B63" t="str">
            <v>Communications - Others</v>
          </cell>
          <cell r="C63" t="str">
            <v>IT</v>
          </cell>
        </row>
        <row r="64">
          <cell r="A64">
            <v>650100</v>
          </cell>
          <cell r="B64" t="str">
            <v>IT Communications over $5K</v>
          </cell>
          <cell r="C64" t="str">
            <v>IT</v>
          </cell>
        </row>
        <row r="65">
          <cell r="A65">
            <v>650150</v>
          </cell>
          <cell r="B65" t="str">
            <v>IT Communications under $5K</v>
          </cell>
          <cell r="C65" t="str">
            <v>IT</v>
          </cell>
        </row>
        <row r="66">
          <cell r="A66">
            <v>650200</v>
          </cell>
          <cell r="B66" t="str">
            <v>Desk/Lap/Peripherals over $5K</v>
          </cell>
          <cell r="C66" t="str">
            <v>IT</v>
          </cell>
        </row>
        <row r="67">
          <cell r="A67">
            <v>650225</v>
          </cell>
          <cell r="B67" t="str">
            <v>Desk/Lap/Peripherals under $5K</v>
          </cell>
          <cell r="C67" t="str">
            <v>IT</v>
          </cell>
        </row>
        <row r="68">
          <cell r="A68">
            <v>650250</v>
          </cell>
          <cell r="B68" t="str">
            <v>Servers/Peripherals over $5K</v>
          </cell>
          <cell r="C68" t="str">
            <v>IT</v>
          </cell>
        </row>
        <row r="69">
          <cell r="A69">
            <v>650275</v>
          </cell>
          <cell r="B69" t="str">
            <v>Servers/Peripherals under $5K</v>
          </cell>
          <cell r="C69" t="str">
            <v>IT</v>
          </cell>
        </row>
        <row r="70">
          <cell r="A70">
            <v>650300</v>
          </cell>
          <cell r="B70" t="str">
            <v>IT Software over $5K - Servers</v>
          </cell>
          <cell r="C70" t="str">
            <v>IT</v>
          </cell>
        </row>
        <row r="71">
          <cell r="A71">
            <v>650325</v>
          </cell>
          <cell r="B71" t="str">
            <v>IT Software under $5K - Servers</v>
          </cell>
          <cell r="C71" t="str">
            <v>IT</v>
          </cell>
        </row>
        <row r="72">
          <cell r="A72">
            <v>650350</v>
          </cell>
          <cell r="B72" t="str">
            <v>IT Software over $5K - Desktops</v>
          </cell>
          <cell r="C72" t="str">
            <v>IT</v>
          </cell>
        </row>
        <row r="73">
          <cell r="A73">
            <v>650375</v>
          </cell>
          <cell r="B73" t="str">
            <v>IT Software under $5K - Desktops</v>
          </cell>
          <cell r="C73" t="str">
            <v>IT</v>
          </cell>
        </row>
        <row r="74">
          <cell r="A74">
            <v>650380</v>
          </cell>
          <cell r="B74" t="str">
            <v>Software License Fees</v>
          </cell>
          <cell r="C74" t="str">
            <v>IT</v>
          </cell>
        </row>
        <row r="75">
          <cell r="A75">
            <v>650390</v>
          </cell>
          <cell r="B75" t="str">
            <v>IT Software Maintenance</v>
          </cell>
          <cell r="C75" t="str">
            <v>IT</v>
          </cell>
        </row>
        <row r="76">
          <cell r="A76">
            <v>650400</v>
          </cell>
          <cell r="B76" t="str">
            <v>IT Infrastructure over $5K</v>
          </cell>
          <cell r="C76" t="str">
            <v>IT</v>
          </cell>
        </row>
        <row r="77">
          <cell r="A77">
            <v>650450</v>
          </cell>
          <cell r="B77" t="str">
            <v>IT Infrastructure under $5K</v>
          </cell>
          <cell r="C77" t="str">
            <v>IT</v>
          </cell>
        </row>
        <row r="78">
          <cell r="A78">
            <v>650500</v>
          </cell>
          <cell r="B78" t="str">
            <v>Misc. Info Tech Costs</v>
          </cell>
          <cell r="C78" t="str">
            <v>IT</v>
          </cell>
        </row>
      </sheetData>
      <sheetData sheetId="13">
        <row r="2">
          <cell r="A2" t="str">
            <v>DeptID</v>
          </cell>
          <cell r="B2" t="str">
            <v>Dept Name</v>
          </cell>
          <cell r="C2" t="str">
            <v>Area</v>
          </cell>
          <cell r="D2" t="str">
            <v>College</v>
          </cell>
        </row>
        <row r="3">
          <cell r="A3">
            <v>10044</v>
          </cell>
          <cell r="B3" t="str">
            <v>Provost &amp; VP of Aca Affrs-8200</v>
          </cell>
          <cell r="C3" t="str">
            <v>Administration</v>
          </cell>
          <cell r="D3" t="str">
            <v>PROV</v>
          </cell>
        </row>
        <row r="4">
          <cell r="A4">
            <v>10045</v>
          </cell>
          <cell r="B4" t="str">
            <v>Academic Resources-8201</v>
          </cell>
          <cell r="C4" t="str">
            <v>Administration</v>
          </cell>
          <cell r="D4" t="str">
            <v>Academic Resources</v>
          </cell>
        </row>
        <row r="5">
          <cell r="A5">
            <v>10046</v>
          </cell>
          <cell r="B5" t="str">
            <v>Educational Oppor Prog-8366</v>
          </cell>
          <cell r="C5" t="str">
            <v>Support</v>
          </cell>
          <cell r="D5" t="str">
            <v>EOP</v>
          </cell>
        </row>
        <row r="6">
          <cell r="A6">
            <v>10047</v>
          </cell>
          <cell r="B6" t="str">
            <v>Faculty Affairs-8220</v>
          </cell>
          <cell r="C6" t="str">
            <v>Administration</v>
          </cell>
          <cell r="D6" t="str">
            <v>Faculty Affairs</v>
          </cell>
        </row>
        <row r="7">
          <cell r="A7">
            <v>10048</v>
          </cell>
          <cell r="B7" t="str">
            <v>Grad Stu, Res &amp; Intl Prog-8222</v>
          </cell>
          <cell r="C7" t="str">
            <v>Administration</v>
          </cell>
          <cell r="D7" t="str">
            <v>Graduate Studies</v>
          </cell>
        </row>
        <row r="8">
          <cell r="A8">
            <v>10049</v>
          </cell>
          <cell r="B8" t="str">
            <v>Univ Library Admin-8326</v>
          </cell>
          <cell r="C8" t="str">
            <v>Support</v>
          </cell>
          <cell r="D8" t="str">
            <v>LIB</v>
          </cell>
        </row>
        <row r="9">
          <cell r="A9">
            <v>10050</v>
          </cell>
          <cell r="B9" t="str">
            <v>Lib-Finance &amp; Personnel-8326</v>
          </cell>
          <cell r="C9" t="str">
            <v>Support</v>
          </cell>
          <cell r="D9" t="str">
            <v>LIB</v>
          </cell>
        </row>
        <row r="10">
          <cell r="A10">
            <v>10051</v>
          </cell>
          <cell r="B10" t="str">
            <v>Library Assoc Dean-8326</v>
          </cell>
          <cell r="C10" t="str">
            <v>Support</v>
          </cell>
          <cell r="D10" t="str">
            <v>LIB</v>
          </cell>
        </row>
        <row r="11">
          <cell r="A11">
            <v>10053</v>
          </cell>
          <cell r="B11" t="str">
            <v>Library Systems Admin-8326</v>
          </cell>
          <cell r="C11" t="str">
            <v>Support</v>
          </cell>
          <cell r="D11" t="str">
            <v>LIB</v>
          </cell>
        </row>
        <row r="12">
          <cell r="A12">
            <v>10054</v>
          </cell>
          <cell r="B12" t="str">
            <v>Library Development-8326</v>
          </cell>
          <cell r="C12" t="str">
            <v>Support</v>
          </cell>
          <cell r="D12" t="str">
            <v>LIB</v>
          </cell>
        </row>
        <row r="13">
          <cell r="A13">
            <v>10059</v>
          </cell>
          <cell r="B13" t="str">
            <v>Media Library-8326</v>
          </cell>
          <cell r="C13" t="str">
            <v>Support</v>
          </cell>
          <cell r="D13" t="str">
            <v>LIB</v>
          </cell>
        </row>
        <row r="14">
          <cell r="A14">
            <v>10071</v>
          </cell>
          <cell r="B14" t="str">
            <v>Interlibrary Loans-8327</v>
          </cell>
          <cell r="C14" t="str">
            <v>Support</v>
          </cell>
          <cell r="D14" t="str">
            <v>LIB</v>
          </cell>
        </row>
        <row r="15">
          <cell r="A15">
            <v>10072</v>
          </cell>
          <cell r="B15" t="str">
            <v>Periodicals-8327</v>
          </cell>
          <cell r="C15" t="str">
            <v>Support</v>
          </cell>
          <cell r="D15" t="str">
            <v>LIB</v>
          </cell>
        </row>
        <row r="16">
          <cell r="A16">
            <v>10073</v>
          </cell>
          <cell r="B16" t="str">
            <v>Circulation-8327</v>
          </cell>
          <cell r="C16" t="str">
            <v>Support</v>
          </cell>
          <cell r="D16" t="str">
            <v>LIB</v>
          </cell>
        </row>
        <row r="17">
          <cell r="A17">
            <v>10074</v>
          </cell>
          <cell r="B17" t="str">
            <v>Reserve Book Room-8326</v>
          </cell>
          <cell r="C17" t="str">
            <v>Support</v>
          </cell>
          <cell r="D17" t="str">
            <v>LIB</v>
          </cell>
        </row>
        <row r="18">
          <cell r="A18">
            <v>10075</v>
          </cell>
          <cell r="B18" t="str">
            <v>Teacher Curriculum Center-8327</v>
          </cell>
          <cell r="C18" t="str">
            <v>Support</v>
          </cell>
          <cell r="D18" t="str">
            <v>LIB</v>
          </cell>
        </row>
        <row r="19">
          <cell r="A19">
            <v>10076</v>
          </cell>
          <cell r="B19" t="str">
            <v>Spec Collections&amp;Archives-8326</v>
          </cell>
          <cell r="C19" t="str">
            <v>Support</v>
          </cell>
          <cell r="D19" t="str">
            <v>LIB</v>
          </cell>
        </row>
        <row r="20">
          <cell r="A20">
            <v>10077</v>
          </cell>
          <cell r="B20" t="str">
            <v>Ref &amp; Instructional Svcs-8327</v>
          </cell>
          <cell r="C20" t="str">
            <v>Support</v>
          </cell>
          <cell r="D20" t="str">
            <v>LIB</v>
          </cell>
        </row>
        <row r="21">
          <cell r="A21">
            <v>10078</v>
          </cell>
          <cell r="B21" t="str">
            <v>Library-Technical Svcs-8328</v>
          </cell>
          <cell r="C21" t="str">
            <v>Support</v>
          </cell>
          <cell r="D21" t="str">
            <v>LIB</v>
          </cell>
        </row>
        <row r="22">
          <cell r="A22">
            <v>10079</v>
          </cell>
          <cell r="B22" t="str">
            <v>Tech Svc/Orders &amp; Apprval-8328</v>
          </cell>
          <cell r="C22" t="str">
            <v>Support</v>
          </cell>
          <cell r="D22" t="str">
            <v>LIB</v>
          </cell>
        </row>
        <row r="23">
          <cell r="A23">
            <v>10080</v>
          </cell>
          <cell r="B23" t="str">
            <v>Tech Svc/Serials-8328</v>
          </cell>
          <cell r="C23" t="str">
            <v>Support</v>
          </cell>
          <cell r="D23" t="str">
            <v>LIB</v>
          </cell>
        </row>
        <row r="24">
          <cell r="A24">
            <v>10081</v>
          </cell>
          <cell r="B24" t="str">
            <v>Tech Svc/Accounting-8328</v>
          </cell>
          <cell r="C24" t="str">
            <v>Support</v>
          </cell>
          <cell r="D24" t="str">
            <v>LIB</v>
          </cell>
        </row>
        <row r="25">
          <cell r="A25">
            <v>10082</v>
          </cell>
          <cell r="B25" t="str">
            <v>Tech Svc/Cataloging&amp;Mat-8328</v>
          </cell>
          <cell r="C25" t="str">
            <v>Support</v>
          </cell>
          <cell r="D25" t="str">
            <v>LIB</v>
          </cell>
        </row>
        <row r="26">
          <cell r="A26">
            <v>10083</v>
          </cell>
          <cell r="B26" t="str">
            <v>Tech Svc/Database Maint-8328</v>
          </cell>
          <cell r="C26" t="str">
            <v>Support</v>
          </cell>
          <cell r="D26" t="str">
            <v>LIB</v>
          </cell>
        </row>
        <row r="27">
          <cell r="A27">
            <v>10085</v>
          </cell>
          <cell r="B27" t="str">
            <v>Library</v>
          </cell>
          <cell r="C27" t="str">
            <v>Support</v>
          </cell>
          <cell r="D27" t="str">
            <v>LIB</v>
          </cell>
        </row>
        <row r="28">
          <cell r="A28">
            <v>10087</v>
          </cell>
          <cell r="B28" t="str">
            <v>Undergraduate Studies-8203</v>
          </cell>
          <cell r="C28" t="str">
            <v>Administration</v>
          </cell>
          <cell r="D28" t="str">
            <v>UGS</v>
          </cell>
        </row>
        <row r="29">
          <cell r="A29">
            <v>10088</v>
          </cell>
          <cell r="B29" t="str">
            <v>Admissions and Records-8207</v>
          </cell>
          <cell r="C29" t="str">
            <v>Support</v>
          </cell>
          <cell r="D29" t="str">
            <v>A&amp;R</v>
          </cell>
        </row>
        <row r="30">
          <cell r="A30">
            <v>10089</v>
          </cell>
          <cell r="B30" t="str">
            <v>Advising Res Ctr/EOP-8204</v>
          </cell>
          <cell r="C30" t="str">
            <v>Support</v>
          </cell>
          <cell r="D30" t="str">
            <v>EOP</v>
          </cell>
        </row>
        <row r="31">
          <cell r="A31">
            <v>10090</v>
          </cell>
          <cell r="B31" t="str">
            <v>Learning Resource Center-8325</v>
          </cell>
          <cell r="C31" t="str">
            <v>Support</v>
          </cell>
          <cell r="D31" t="str">
            <v>LRC</v>
          </cell>
        </row>
        <row r="32">
          <cell r="A32">
            <v>10091</v>
          </cell>
          <cell r="B32" t="str">
            <v>Faculty Senate Office-8221</v>
          </cell>
          <cell r="C32" t="str">
            <v>Administration</v>
          </cell>
          <cell r="D32" t="str">
            <v>Faculty Senate</v>
          </cell>
        </row>
        <row r="33">
          <cell r="A33">
            <v>10092</v>
          </cell>
          <cell r="B33" t="str">
            <v>CAMC/Dean's Office-8236</v>
          </cell>
          <cell r="C33" t="str">
            <v>Instruction</v>
          </cell>
          <cell r="D33" t="str">
            <v>AMC</v>
          </cell>
        </row>
        <row r="34">
          <cell r="A34">
            <v>10093</v>
          </cell>
          <cell r="B34" t="str">
            <v>CAMC/Stu Res Ctr-8236</v>
          </cell>
          <cell r="C34" t="str">
            <v>Instruction</v>
          </cell>
          <cell r="D34" t="str">
            <v>AMC</v>
          </cell>
        </row>
        <row r="35">
          <cell r="A35">
            <v>10094</v>
          </cell>
          <cell r="B35" t="str">
            <v>Department of Art-8300</v>
          </cell>
          <cell r="C35" t="str">
            <v>Instruction</v>
          </cell>
          <cell r="D35" t="str">
            <v>AMC</v>
          </cell>
        </row>
        <row r="36">
          <cell r="A36">
            <v>10095</v>
          </cell>
          <cell r="B36" t="str">
            <v>Department of Journalism-8311</v>
          </cell>
          <cell r="C36" t="str">
            <v>Instruction</v>
          </cell>
          <cell r="D36" t="str">
            <v>AMC</v>
          </cell>
        </row>
        <row r="37">
          <cell r="A37">
            <v>10096</v>
          </cell>
          <cell r="B37" t="str">
            <v>Department of Music-8314</v>
          </cell>
          <cell r="C37" t="str">
            <v>Instruction</v>
          </cell>
          <cell r="D37" t="str">
            <v>AMC</v>
          </cell>
        </row>
        <row r="38">
          <cell r="A38">
            <v>10097</v>
          </cell>
          <cell r="B38" t="str">
            <v>Dept of Cinema &amp; TV Arts-8317</v>
          </cell>
          <cell r="C38" t="str">
            <v>Instruction</v>
          </cell>
          <cell r="D38" t="str">
            <v>AMC</v>
          </cell>
        </row>
        <row r="39">
          <cell r="A39">
            <v>10098</v>
          </cell>
          <cell r="B39" t="str">
            <v>Communication Studies-8257</v>
          </cell>
          <cell r="C39" t="str">
            <v>Instruction</v>
          </cell>
          <cell r="D39" t="str">
            <v>AMC</v>
          </cell>
        </row>
        <row r="40">
          <cell r="A40">
            <v>10099</v>
          </cell>
          <cell r="B40" t="str">
            <v>Department of Theatre-8320</v>
          </cell>
          <cell r="C40" t="str">
            <v>Instruction</v>
          </cell>
          <cell r="D40" t="str">
            <v>AMC</v>
          </cell>
        </row>
        <row r="41">
          <cell r="A41">
            <v>10100</v>
          </cell>
          <cell r="B41" t="str">
            <v>Radio Station KCSN-8312</v>
          </cell>
          <cell r="C41" t="str">
            <v>Instruction</v>
          </cell>
          <cell r="D41" t="str">
            <v>AMC</v>
          </cell>
        </row>
        <row r="42">
          <cell r="A42">
            <v>10101</v>
          </cell>
          <cell r="B42" t="str">
            <v>COBAE/Dean-8245</v>
          </cell>
          <cell r="C42" t="str">
            <v>Instruction</v>
          </cell>
          <cell r="D42" t="str">
            <v>BE</v>
          </cell>
        </row>
        <row r="43">
          <cell r="A43">
            <v>10102</v>
          </cell>
          <cell r="B43" t="str">
            <v>COBAE/Assoc Dean-8245</v>
          </cell>
          <cell r="C43" t="str">
            <v>Instruction</v>
          </cell>
          <cell r="D43" t="str">
            <v>BE</v>
          </cell>
        </row>
        <row r="44">
          <cell r="A44">
            <v>10103</v>
          </cell>
          <cell r="B44" t="str">
            <v>COBAE/Dev&amp;AlumniRels-8381</v>
          </cell>
          <cell r="C44" t="str">
            <v>Instruction</v>
          </cell>
          <cell r="D44" t="str">
            <v>BE</v>
          </cell>
        </row>
        <row r="45">
          <cell r="A45">
            <v>10104</v>
          </cell>
          <cell r="B45" t="str">
            <v>COBAE/Graduate Progs-8380</v>
          </cell>
          <cell r="C45" t="str">
            <v>Instruction</v>
          </cell>
          <cell r="D45" t="str">
            <v>BE</v>
          </cell>
        </row>
        <row r="46">
          <cell r="A46">
            <v>10105</v>
          </cell>
          <cell r="B46" t="str">
            <v>Office of Info Technology-8245</v>
          </cell>
          <cell r="C46" t="str">
            <v>Instruction</v>
          </cell>
          <cell r="D46" t="str">
            <v>BE</v>
          </cell>
        </row>
        <row r="47">
          <cell r="A47">
            <v>10106</v>
          </cell>
          <cell r="B47" t="str">
            <v>Off of Acad Advisement-8382</v>
          </cell>
          <cell r="C47" t="str">
            <v>Instruction</v>
          </cell>
          <cell r="D47" t="str">
            <v>BE</v>
          </cell>
        </row>
        <row r="48">
          <cell r="A48">
            <v>10107</v>
          </cell>
          <cell r="B48" t="str">
            <v>Acctng &amp; Info Sys-8372</v>
          </cell>
          <cell r="C48" t="str">
            <v>Instruction</v>
          </cell>
          <cell r="D48" t="str">
            <v>BE</v>
          </cell>
        </row>
        <row r="49">
          <cell r="A49">
            <v>10108</v>
          </cell>
          <cell r="B49" t="str">
            <v>Business Law-8375</v>
          </cell>
          <cell r="C49" t="str">
            <v>Instruction</v>
          </cell>
          <cell r="D49" t="str">
            <v>BE</v>
          </cell>
        </row>
        <row r="50">
          <cell r="A50">
            <v>10109</v>
          </cell>
          <cell r="B50" t="str">
            <v>Economics-8374</v>
          </cell>
          <cell r="C50" t="str">
            <v>Instruction</v>
          </cell>
          <cell r="D50" t="str">
            <v>BE</v>
          </cell>
        </row>
        <row r="51">
          <cell r="A51">
            <v>10110</v>
          </cell>
          <cell r="B51" t="str">
            <v>Finance, Real Est, &amp; Ins-8379</v>
          </cell>
          <cell r="C51" t="str">
            <v>Instruction</v>
          </cell>
          <cell r="D51" t="str">
            <v>BE</v>
          </cell>
        </row>
        <row r="52">
          <cell r="A52">
            <v>10111</v>
          </cell>
          <cell r="B52" t="str">
            <v>Management-8376</v>
          </cell>
          <cell r="C52" t="str">
            <v>Instruction</v>
          </cell>
          <cell r="D52" t="str">
            <v>BE</v>
          </cell>
        </row>
        <row r="53">
          <cell r="A53">
            <v>10112</v>
          </cell>
          <cell r="B53" t="str">
            <v>Systems &amp; Operations Mgmt-8378</v>
          </cell>
          <cell r="C53" t="str">
            <v>Instruction</v>
          </cell>
          <cell r="D53" t="str">
            <v>BE</v>
          </cell>
        </row>
        <row r="54">
          <cell r="A54">
            <v>10113</v>
          </cell>
          <cell r="B54" t="str">
            <v>Marketing-8377</v>
          </cell>
          <cell r="C54" t="str">
            <v>Instruction</v>
          </cell>
          <cell r="D54" t="str">
            <v>BE</v>
          </cell>
        </row>
        <row r="55">
          <cell r="A55">
            <v>10115</v>
          </cell>
          <cell r="B55" t="str">
            <v>Education/Dean's Office-8265</v>
          </cell>
          <cell r="C55" t="str">
            <v>Instruction</v>
          </cell>
          <cell r="D55" t="str">
            <v>EDU</v>
          </cell>
        </row>
        <row r="56">
          <cell r="A56">
            <v>10116</v>
          </cell>
          <cell r="B56" t="str">
            <v>Education/Technology-8265</v>
          </cell>
          <cell r="C56" t="str">
            <v>Instruction</v>
          </cell>
          <cell r="D56" t="str">
            <v>EDU</v>
          </cell>
        </row>
        <row r="57">
          <cell r="A57">
            <v>10117</v>
          </cell>
          <cell r="B57" t="str">
            <v>Education</v>
          </cell>
          <cell r="C57" t="str">
            <v>Instruction</v>
          </cell>
          <cell r="D57" t="str">
            <v>EDU</v>
          </cell>
        </row>
        <row r="58">
          <cell r="A58">
            <v>10118</v>
          </cell>
          <cell r="B58" t="str">
            <v>Education/Credential Offc-8265</v>
          </cell>
          <cell r="C58" t="str">
            <v>Instruction</v>
          </cell>
          <cell r="D58" t="str">
            <v>EDU</v>
          </cell>
        </row>
        <row r="59">
          <cell r="A59">
            <v>10119</v>
          </cell>
          <cell r="B59" t="str">
            <v>Education/Equity-8265</v>
          </cell>
          <cell r="C59" t="str">
            <v>Instruction</v>
          </cell>
          <cell r="D59" t="str">
            <v>EDU</v>
          </cell>
        </row>
        <row r="60">
          <cell r="A60">
            <v>10120</v>
          </cell>
          <cell r="B60" t="str">
            <v>Education/Grants-8265</v>
          </cell>
          <cell r="C60" t="str">
            <v>Instruction</v>
          </cell>
          <cell r="D60" t="str">
            <v>EDU</v>
          </cell>
        </row>
        <row r="61">
          <cell r="A61">
            <v>10121</v>
          </cell>
          <cell r="B61" t="str">
            <v>Education/Deaf Studies-8265</v>
          </cell>
          <cell r="C61" t="str">
            <v>Instruction</v>
          </cell>
          <cell r="D61" t="str">
            <v>EDU</v>
          </cell>
        </row>
        <row r="62">
          <cell r="A62">
            <v>10122</v>
          </cell>
          <cell r="B62" t="str">
            <v>Education/Ed Psych &amp; Coun-8265</v>
          </cell>
          <cell r="C62" t="str">
            <v>Instruction</v>
          </cell>
          <cell r="D62" t="str">
            <v>EDU</v>
          </cell>
        </row>
        <row r="63">
          <cell r="A63">
            <v>10123</v>
          </cell>
          <cell r="B63" t="str">
            <v>Education/Policy Studies-8265</v>
          </cell>
          <cell r="C63" t="str">
            <v>Instruction</v>
          </cell>
          <cell r="D63" t="str">
            <v>EDU</v>
          </cell>
        </row>
        <row r="64">
          <cell r="A64">
            <v>10124</v>
          </cell>
          <cell r="B64" t="str">
            <v>Education/Elementary Ed-8265</v>
          </cell>
          <cell r="C64" t="str">
            <v>Instruction</v>
          </cell>
          <cell r="D64" t="str">
            <v>EDU</v>
          </cell>
        </row>
        <row r="65">
          <cell r="A65">
            <v>10125</v>
          </cell>
          <cell r="B65" t="str">
            <v>Education/Secondary Ed-8265</v>
          </cell>
          <cell r="C65" t="str">
            <v>Instruction</v>
          </cell>
          <cell r="D65" t="str">
            <v>EDU</v>
          </cell>
        </row>
        <row r="66">
          <cell r="A66">
            <v>10126</v>
          </cell>
          <cell r="B66" t="str">
            <v>Education/Special Ed-8265</v>
          </cell>
          <cell r="C66" t="str">
            <v>Instruction</v>
          </cell>
          <cell r="D66" t="str">
            <v>EDU</v>
          </cell>
        </row>
        <row r="67">
          <cell r="A67">
            <v>10127</v>
          </cell>
          <cell r="B67" t="str">
            <v>Engr &amp; Comp Sci/Dean-8295</v>
          </cell>
          <cell r="C67" t="str">
            <v>Instruction</v>
          </cell>
          <cell r="D67" t="str">
            <v>ECS</v>
          </cell>
        </row>
        <row r="68">
          <cell r="A68">
            <v>10128</v>
          </cell>
          <cell r="B68" t="str">
            <v>CECS Information Systems-8295</v>
          </cell>
          <cell r="C68" t="str">
            <v>Instruction</v>
          </cell>
          <cell r="D68" t="str">
            <v>ECS</v>
          </cell>
        </row>
        <row r="69">
          <cell r="A69">
            <v>10129</v>
          </cell>
          <cell r="B69" t="str">
            <v>Engr &amp; Comp Sci/Shop-8295</v>
          </cell>
          <cell r="C69" t="str">
            <v>Instruction</v>
          </cell>
          <cell r="D69" t="str">
            <v>ECS</v>
          </cell>
        </row>
        <row r="70">
          <cell r="A70">
            <v>10130</v>
          </cell>
          <cell r="B70" t="str">
            <v>CECS/Stu Dev Eqt Ctr-8295</v>
          </cell>
          <cell r="C70" t="str">
            <v>Instruction</v>
          </cell>
          <cell r="D70" t="str">
            <v>ECS</v>
          </cell>
        </row>
        <row r="71">
          <cell r="A71">
            <v>10132</v>
          </cell>
          <cell r="B71" t="str">
            <v>Computer Science-8295</v>
          </cell>
          <cell r="C71" t="str">
            <v>Instruction</v>
          </cell>
          <cell r="D71" t="str">
            <v>ECS</v>
          </cell>
        </row>
        <row r="72">
          <cell r="A72">
            <v>10133</v>
          </cell>
          <cell r="B72" t="str">
            <v>Elec &amp; Comp Engr-8295</v>
          </cell>
          <cell r="C72" t="str">
            <v>Instruction</v>
          </cell>
          <cell r="D72" t="str">
            <v>ECS</v>
          </cell>
        </row>
        <row r="73">
          <cell r="A73">
            <v>10134</v>
          </cell>
          <cell r="B73" t="str">
            <v>Mechanical Engineering-8295</v>
          </cell>
          <cell r="C73" t="str">
            <v>Instruction</v>
          </cell>
          <cell r="D73" t="str">
            <v>ECS</v>
          </cell>
        </row>
        <row r="74">
          <cell r="A74">
            <v>10136</v>
          </cell>
          <cell r="B74" t="str">
            <v>College of HHD/Dean-8215</v>
          </cell>
          <cell r="C74" t="str">
            <v>Instruction</v>
          </cell>
          <cell r="D74" t="str">
            <v>HHD</v>
          </cell>
        </row>
        <row r="75">
          <cell r="A75">
            <v>10137</v>
          </cell>
          <cell r="B75" t="str">
            <v>HHD/Student Services Ctr-8294</v>
          </cell>
          <cell r="C75" t="str">
            <v>Instruction</v>
          </cell>
          <cell r="D75" t="str">
            <v>HHD</v>
          </cell>
        </row>
        <row r="76">
          <cell r="A76">
            <v>10138</v>
          </cell>
          <cell r="B76" t="str">
            <v>Child &amp; Adolescent Devel-8263</v>
          </cell>
          <cell r="C76" t="str">
            <v>Instruction</v>
          </cell>
          <cell r="D76" t="str">
            <v>HHD</v>
          </cell>
        </row>
        <row r="77">
          <cell r="A77">
            <v>10139</v>
          </cell>
          <cell r="B77" t="str">
            <v>Comm Disorders &amp; Science-8279</v>
          </cell>
          <cell r="C77" t="str">
            <v>Instruction</v>
          </cell>
          <cell r="D77" t="str">
            <v>HHD</v>
          </cell>
        </row>
        <row r="78">
          <cell r="A78">
            <v>10140</v>
          </cell>
          <cell r="B78" t="str">
            <v>Family Consumer Sciences-8308</v>
          </cell>
          <cell r="C78" t="str">
            <v>Instruction</v>
          </cell>
          <cell r="D78" t="str">
            <v>HHD</v>
          </cell>
        </row>
        <row r="79">
          <cell r="A79">
            <v>10141</v>
          </cell>
          <cell r="B79" t="str">
            <v>Health Sciences-8285</v>
          </cell>
          <cell r="C79" t="str">
            <v>Instruction</v>
          </cell>
          <cell r="D79" t="str">
            <v>HHD</v>
          </cell>
        </row>
        <row r="80">
          <cell r="A80">
            <v>10142</v>
          </cell>
          <cell r="B80" t="str">
            <v>Kinesiology-8287</v>
          </cell>
          <cell r="C80" t="str">
            <v>Instruction</v>
          </cell>
          <cell r="D80" t="str">
            <v>HHD</v>
          </cell>
        </row>
        <row r="81">
          <cell r="A81">
            <v>10143</v>
          </cell>
          <cell r="B81" t="str">
            <v>Leisure Studies &amp; Rec-8269</v>
          </cell>
          <cell r="C81" t="str">
            <v>Instruction</v>
          </cell>
          <cell r="D81" t="str">
            <v>HHD</v>
          </cell>
        </row>
        <row r="82">
          <cell r="A82">
            <v>10144</v>
          </cell>
          <cell r="B82" t="str">
            <v>Humanities/Dean-8252</v>
          </cell>
          <cell r="C82" t="str">
            <v>Instruction</v>
          </cell>
          <cell r="D82" t="str">
            <v>HUM</v>
          </cell>
        </row>
        <row r="83">
          <cell r="A83">
            <v>10145</v>
          </cell>
          <cell r="B83" t="str">
            <v>Student Services Ctr/EOP-8349</v>
          </cell>
          <cell r="C83" t="str">
            <v>Instruction</v>
          </cell>
          <cell r="D83" t="str">
            <v>HUM</v>
          </cell>
        </row>
        <row r="84">
          <cell r="A84">
            <v>10147</v>
          </cell>
          <cell r="B84" t="str">
            <v>Chicano/a Studies-8246</v>
          </cell>
          <cell r="C84" t="str">
            <v>Instruction</v>
          </cell>
          <cell r="D84" t="str">
            <v>HUM</v>
          </cell>
        </row>
        <row r="85">
          <cell r="A85">
            <v>10148</v>
          </cell>
          <cell r="B85" t="str">
            <v>English-8248</v>
          </cell>
          <cell r="C85" t="str">
            <v>Instruction</v>
          </cell>
          <cell r="D85" t="str">
            <v>HUM</v>
          </cell>
        </row>
        <row r="86">
          <cell r="A86">
            <v>10149</v>
          </cell>
          <cell r="B86" t="str">
            <v>Modern &amp; Classical Lang-8247</v>
          </cell>
          <cell r="C86" t="str">
            <v>Instruction</v>
          </cell>
          <cell r="D86" t="str">
            <v>HUM</v>
          </cell>
        </row>
        <row r="87">
          <cell r="A87">
            <v>10150</v>
          </cell>
          <cell r="B87" t="str">
            <v>Liberal Studies Prog-8338</v>
          </cell>
          <cell r="C87" t="str">
            <v>Instruction</v>
          </cell>
          <cell r="D87" t="str">
            <v>HUM</v>
          </cell>
        </row>
        <row r="88">
          <cell r="A88">
            <v>10151</v>
          </cell>
          <cell r="B88" t="str">
            <v>Philosophy-8253</v>
          </cell>
          <cell r="C88" t="str">
            <v>Instruction</v>
          </cell>
          <cell r="D88" t="str">
            <v>HUM</v>
          </cell>
        </row>
        <row r="89">
          <cell r="A89">
            <v>10152</v>
          </cell>
          <cell r="B89" t="str">
            <v>Religious Studies-8316</v>
          </cell>
          <cell r="C89" t="str">
            <v>Instruction</v>
          </cell>
          <cell r="D89" t="str">
            <v>HUM</v>
          </cell>
        </row>
        <row r="90">
          <cell r="A90">
            <v>10153</v>
          </cell>
          <cell r="B90" t="str">
            <v>Science &amp; Math/Dean Offc-8238</v>
          </cell>
          <cell r="C90" t="str">
            <v>Instruction</v>
          </cell>
          <cell r="D90" t="str">
            <v>SM</v>
          </cell>
        </row>
        <row r="91">
          <cell r="A91">
            <v>10154</v>
          </cell>
          <cell r="B91" t="str">
            <v>Sci &amp; Math/Advisement-8408</v>
          </cell>
          <cell r="C91" t="str">
            <v>Instruction</v>
          </cell>
          <cell r="D91" t="str">
            <v>SM</v>
          </cell>
        </row>
        <row r="92">
          <cell r="A92">
            <v>10155</v>
          </cell>
          <cell r="B92" t="str">
            <v>SM</v>
          </cell>
          <cell r="C92" t="str">
            <v>Instruction</v>
          </cell>
          <cell r="D92" t="str">
            <v>SM</v>
          </cell>
        </row>
        <row r="93">
          <cell r="A93">
            <v>10156</v>
          </cell>
          <cell r="B93" t="str">
            <v>College Preparatory Progs-8238</v>
          </cell>
          <cell r="C93" t="str">
            <v>Instruction</v>
          </cell>
          <cell r="D93" t="str">
            <v>SM</v>
          </cell>
        </row>
        <row r="94">
          <cell r="A94">
            <v>10157</v>
          </cell>
          <cell r="B94" t="str">
            <v>Science &amp; Math/Sci Shop-8238</v>
          </cell>
          <cell r="C94" t="str">
            <v>Instruction</v>
          </cell>
          <cell r="D94" t="str">
            <v>SM</v>
          </cell>
        </row>
        <row r="95">
          <cell r="A95">
            <v>10158</v>
          </cell>
          <cell r="B95" t="str">
            <v>Biology-8303</v>
          </cell>
          <cell r="C95" t="str">
            <v>Instruction</v>
          </cell>
          <cell r="D95" t="str">
            <v>SM</v>
          </cell>
        </row>
        <row r="96">
          <cell r="A96">
            <v>10160</v>
          </cell>
          <cell r="B96" t="str">
            <v>Chemistry/BioChem/Admin-8262</v>
          </cell>
          <cell r="C96" t="str">
            <v>Instruction</v>
          </cell>
          <cell r="D96" t="str">
            <v>SM</v>
          </cell>
        </row>
        <row r="97">
          <cell r="A97">
            <v>10161</v>
          </cell>
          <cell r="B97" t="str">
            <v>Science and Math</v>
          </cell>
          <cell r="C97" t="str">
            <v>Instruction</v>
          </cell>
          <cell r="D97" t="str">
            <v>SM</v>
          </cell>
        </row>
        <row r="98">
          <cell r="A98">
            <v>10162</v>
          </cell>
          <cell r="B98" t="str">
            <v>Geological Science-8266</v>
          </cell>
          <cell r="C98" t="str">
            <v>Instruction</v>
          </cell>
          <cell r="D98" t="str">
            <v>SM</v>
          </cell>
        </row>
        <row r="99">
          <cell r="A99">
            <v>10163</v>
          </cell>
          <cell r="B99" t="str">
            <v>Mathematics-8313</v>
          </cell>
          <cell r="C99" t="str">
            <v>Instruction</v>
          </cell>
          <cell r="D99" t="str">
            <v>SM</v>
          </cell>
        </row>
        <row r="100">
          <cell r="A100">
            <v>10164</v>
          </cell>
          <cell r="B100" t="str">
            <v>Developmental Math-8358</v>
          </cell>
          <cell r="C100" t="str">
            <v>Instruction</v>
          </cell>
          <cell r="D100" t="str">
            <v>Dev Math</v>
          </cell>
        </row>
        <row r="101">
          <cell r="A101">
            <v>10165</v>
          </cell>
          <cell r="B101" t="str">
            <v>Physics &amp; Astronomy-8268</v>
          </cell>
          <cell r="C101" t="str">
            <v>Instruction</v>
          </cell>
          <cell r="D101" t="str">
            <v>SM</v>
          </cell>
        </row>
        <row r="102">
          <cell r="A102">
            <v>10166</v>
          </cell>
          <cell r="B102" t="str">
            <v>San Fernando Solar Observ-8268</v>
          </cell>
          <cell r="C102" t="str">
            <v>Instruction</v>
          </cell>
          <cell r="D102" t="str">
            <v>SM</v>
          </cell>
        </row>
        <row r="103">
          <cell r="A103">
            <v>10167</v>
          </cell>
          <cell r="B103" t="str">
            <v>SBS</v>
          </cell>
          <cell r="C103" t="str">
            <v>Instruction</v>
          </cell>
          <cell r="D103" t="str">
            <v>SBS</v>
          </cell>
        </row>
        <row r="104">
          <cell r="A104">
            <v>10168</v>
          </cell>
          <cell r="B104" t="str">
            <v>S&amp;BS/Ed Equity-8256</v>
          </cell>
          <cell r="C104" t="str">
            <v>Instruction</v>
          </cell>
          <cell r="D104" t="str">
            <v>SBS</v>
          </cell>
        </row>
        <row r="105">
          <cell r="A105">
            <v>10169</v>
          </cell>
          <cell r="B105" t="str">
            <v>SBS</v>
          </cell>
          <cell r="C105" t="str">
            <v>Instruction</v>
          </cell>
          <cell r="D105" t="str">
            <v>SBS</v>
          </cell>
        </row>
        <row r="106">
          <cell r="A106">
            <v>10170</v>
          </cell>
          <cell r="B106" t="str">
            <v>CSBS Dean's Office-8256</v>
          </cell>
          <cell r="C106" t="str">
            <v>Instruction</v>
          </cell>
          <cell r="D106" t="str">
            <v>SBS</v>
          </cell>
        </row>
        <row r="107">
          <cell r="A107">
            <v>10171</v>
          </cell>
          <cell r="B107" t="str">
            <v>Anthropology-8244</v>
          </cell>
          <cell r="C107" t="str">
            <v>Instruction</v>
          </cell>
          <cell r="D107" t="str">
            <v>SBS</v>
          </cell>
        </row>
        <row r="108">
          <cell r="A108">
            <v>10172</v>
          </cell>
          <cell r="B108" t="str">
            <v>Geography-8249</v>
          </cell>
          <cell r="C108" t="str">
            <v>Instruction</v>
          </cell>
          <cell r="D108" t="str">
            <v>SBS</v>
          </cell>
        </row>
        <row r="109">
          <cell r="A109">
            <v>10173</v>
          </cell>
          <cell r="B109" t="str">
            <v>History-8250</v>
          </cell>
          <cell r="C109" t="str">
            <v>Instruction</v>
          </cell>
          <cell r="D109" t="str">
            <v>SBS</v>
          </cell>
        </row>
        <row r="110">
          <cell r="A110">
            <v>10174</v>
          </cell>
          <cell r="B110" t="str">
            <v>Pan African Studies-8315</v>
          </cell>
          <cell r="C110" t="str">
            <v>Instruction</v>
          </cell>
          <cell r="D110" t="str">
            <v>SBS</v>
          </cell>
        </row>
        <row r="111">
          <cell r="A111">
            <v>10175</v>
          </cell>
          <cell r="B111" t="str">
            <v>Political Science-8254</v>
          </cell>
          <cell r="C111" t="str">
            <v>Instruction</v>
          </cell>
          <cell r="D111" t="str">
            <v>SBS</v>
          </cell>
        </row>
        <row r="112">
          <cell r="A112">
            <v>10176</v>
          </cell>
          <cell r="B112" t="str">
            <v>Psychology-8255</v>
          </cell>
          <cell r="C112" t="str">
            <v>Instruction</v>
          </cell>
          <cell r="D112" t="str">
            <v>SBS</v>
          </cell>
        </row>
        <row r="113">
          <cell r="A113">
            <v>10177</v>
          </cell>
          <cell r="B113" t="str">
            <v>Sociology-8318</v>
          </cell>
          <cell r="C113" t="str">
            <v>Instruction</v>
          </cell>
          <cell r="D113" t="str">
            <v>SBS</v>
          </cell>
        </row>
        <row r="114">
          <cell r="A114">
            <v>10178</v>
          </cell>
          <cell r="B114" t="str">
            <v>Urban Studies &amp; Planning-8259</v>
          </cell>
          <cell r="C114" t="str">
            <v>Instruction</v>
          </cell>
          <cell r="D114" t="str">
            <v>SBS</v>
          </cell>
        </row>
        <row r="115">
          <cell r="A115">
            <v>10215</v>
          </cell>
          <cell r="B115" t="str">
            <v>Linguistics Program-8251</v>
          </cell>
          <cell r="C115" t="str">
            <v>Instruction</v>
          </cell>
          <cell r="D115" t="str">
            <v>HUM</v>
          </cell>
        </row>
        <row r="116">
          <cell r="A116">
            <v>10216</v>
          </cell>
          <cell r="B116" t="str">
            <v>Jewish Studies-8354</v>
          </cell>
          <cell r="C116" t="str">
            <v>Instruction</v>
          </cell>
          <cell r="D116" t="str">
            <v>HUM</v>
          </cell>
        </row>
        <row r="117">
          <cell r="A117">
            <v>10218</v>
          </cell>
          <cell r="B117" t="str">
            <v>Asian American Studies-8251</v>
          </cell>
          <cell r="C117" t="str">
            <v>Instruction</v>
          </cell>
          <cell r="D117" t="str">
            <v>HUM</v>
          </cell>
        </row>
        <row r="118">
          <cell r="A118">
            <v>10219</v>
          </cell>
          <cell r="B118" t="str">
            <v>Women's Studies-8251</v>
          </cell>
          <cell r="C118" t="str">
            <v>Instruction</v>
          </cell>
          <cell r="D118" t="str">
            <v>HUM</v>
          </cell>
        </row>
        <row r="119">
          <cell r="A119">
            <v>10220</v>
          </cell>
          <cell r="B119" t="str">
            <v>Earth Science-8266</v>
          </cell>
          <cell r="C119" t="str">
            <v>Instruction</v>
          </cell>
          <cell r="D119" t="str">
            <v>SM</v>
          </cell>
        </row>
        <row r="120">
          <cell r="A120">
            <v>10232</v>
          </cell>
          <cell r="B120" t="str">
            <v>Performing Arts Center-8393</v>
          </cell>
          <cell r="C120" t="str">
            <v>Instruction</v>
          </cell>
          <cell r="D120" t="str">
            <v>AMC</v>
          </cell>
        </row>
        <row r="121">
          <cell r="A121">
            <v>10233</v>
          </cell>
          <cell r="B121" t="str">
            <v>Humanities/Interdisc Prog-8251</v>
          </cell>
          <cell r="C121" t="str">
            <v>Instruction</v>
          </cell>
          <cell r="D121" t="str">
            <v>HUM</v>
          </cell>
        </row>
        <row r="122">
          <cell r="A122">
            <v>10236</v>
          </cell>
          <cell r="B122" t="str">
            <v>Central American Studies-8246</v>
          </cell>
          <cell r="C122" t="str">
            <v>Instruction</v>
          </cell>
          <cell r="D122" t="str">
            <v>HUM</v>
          </cell>
        </row>
        <row r="123">
          <cell r="A123">
            <v>10258</v>
          </cell>
          <cell r="B123" t="str">
            <v>ExL-Dean's Office-8218</v>
          </cell>
          <cell r="C123" t="str">
            <v>Instruction</v>
          </cell>
          <cell r="D123" t="str">
            <v>EXL</v>
          </cell>
        </row>
        <row r="124">
          <cell r="A124">
            <v>10259</v>
          </cell>
          <cell r="B124" t="str">
            <v>ExL-Program Development-8218</v>
          </cell>
          <cell r="C124" t="str">
            <v>Instruction</v>
          </cell>
          <cell r="D124" t="str">
            <v>EXL</v>
          </cell>
        </row>
        <row r="125">
          <cell r="A125">
            <v>10260</v>
          </cell>
          <cell r="B125" t="str">
            <v>ExL</v>
          </cell>
          <cell r="C125" t="str">
            <v>Instruction</v>
          </cell>
          <cell r="D125" t="str">
            <v>EXL</v>
          </cell>
        </row>
        <row r="126">
          <cell r="A126">
            <v>10261</v>
          </cell>
          <cell r="B126" t="str">
            <v>ExL Sys/Net Support-8218</v>
          </cell>
          <cell r="C126" t="str">
            <v>Instruction</v>
          </cell>
          <cell r="D126" t="str">
            <v>EXL</v>
          </cell>
        </row>
        <row r="127">
          <cell r="A127">
            <v>10262</v>
          </cell>
          <cell r="B127" t="str">
            <v>ExL Marketing Admin-8218</v>
          </cell>
          <cell r="C127" t="str">
            <v>Instruction</v>
          </cell>
          <cell r="D127" t="str">
            <v>EXL</v>
          </cell>
        </row>
        <row r="128">
          <cell r="A128">
            <v>10263</v>
          </cell>
          <cell r="B128" t="str">
            <v>ExL Client Services-8218</v>
          </cell>
          <cell r="C128" t="str">
            <v>Instruction</v>
          </cell>
          <cell r="D128" t="str">
            <v>EXL</v>
          </cell>
        </row>
        <row r="129">
          <cell r="A129">
            <v>10264</v>
          </cell>
          <cell r="B129" t="str">
            <v>ExL Financial-8218</v>
          </cell>
          <cell r="C129" t="str">
            <v>Instruction</v>
          </cell>
          <cell r="D129" t="str">
            <v>EXL</v>
          </cell>
        </row>
        <row r="130">
          <cell r="A130">
            <v>10265</v>
          </cell>
          <cell r="B130" t="str">
            <v>ExL Spec Session Credit-8218</v>
          </cell>
          <cell r="C130" t="str">
            <v>Instruction</v>
          </cell>
          <cell r="D130" t="str">
            <v>EXL</v>
          </cell>
        </row>
        <row r="131">
          <cell r="A131">
            <v>10266</v>
          </cell>
          <cell r="B131" t="str">
            <v>ExL Master/Public Adm-8218</v>
          </cell>
          <cell r="C131" t="str">
            <v>Instruction</v>
          </cell>
          <cell r="D131" t="str">
            <v>EXL</v>
          </cell>
        </row>
        <row r="132">
          <cell r="A132">
            <v>10267</v>
          </cell>
          <cell r="B132" t="str">
            <v>ExL Distance Education-8218</v>
          </cell>
          <cell r="C132" t="str">
            <v>Instruction</v>
          </cell>
          <cell r="D132" t="str">
            <v>EXL</v>
          </cell>
        </row>
        <row r="133">
          <cell r="A133">
            <v>10268</v>
          </cell>
          <cell r="B133" t="str">
            <v>ExL Comm Dis Sci-8218</v>
          </cell>
          <cell r="C133" t="str">
            <v>Instruction</v>
          </cell>
          <cell r="D133" t="str">
            <v>EXL</v>
          </cell>
        </row>
        <row r="134">
          <cell r="A134">
            <v>10269</v>
          </cell>
          <cell r="B134" t="str">
            <v>ExL Ed Tech Inst Svcs-8218</v>
          </cell>
          <cell r="C134" t="str">
            <v>Instruction</v>
          </cell>
          <cell r="D134" t="str">
            <v>EXL</v>
          </cell>
        </row>
        <row r="135">
          <cell r="A135">
            <v>10270</v>
          </cell>
          <cell r="B135" t="str">
            <v>ExL Ed Tech Develop-8218</v>
          </cell>
          <cell r="C135" t="str">
            <v>Instruction</v>
          </cell>
          <cell r="D135" t="str">
            <v>EXL</v>
          </cell>
        </row>
        <row r="136">
          <cell r="A136">
            <v>10271</v>
          </cell>
          <cell r="B136" t="str">
            <v>ExL Corp Ed Career Devel-8218</v>
          </cell>
          <cell r="C136" t="str">
            <v>Instruction</v>
          </cell>
          <cell r="D136" t="str">
            <v>EXL</v>
          </cell>
        </row>
        <row r="137">
          <cell r="A137">
            <v>10272</v>
          </cell>
          <cell r="B137" t="str">
            <v>ExL IEP Instruction-8218</v>
          </cell>
          <cell r="C137" t="str">
            <v>Instruction</v>
          </cell>
          <cell r="D137" t="str">
            <v>EXL</v>
          </cell>
        </row>
        <row r="138">
          <cell r="A138">
            <v>10273</v>
          </cell>
          <cell r="B138" t="str">
            <v>ExL</v>
          </cell>
          <cell r="C138" t="str">
            <v>Instruction</v>
          </cell>
          <cell r="D138" t="str">
            <v>EXL</v>
          </cell>
        </row>
        <row r="139">
          <cell r="A139">
            <v>10274</v>
          </cell>
          <cell r="B139" t="str">
            <v>ExL Systems/Develop-8218</v>
          </cell>
          <cell r="C139" t="str">
            <v>Instruction</v>
          </cell>
          <cell r="D139" t="str">
            <v>EXL</v>
          </cell>
        </row>
        <row r="140">
          <cell r="A140">
            <v>10275</v>
          </cell>
          <cell r="B140" t="str">
            <v>ExL Educ Technologies-8218</v>
          </cell>
          <cell r="C140" t="str">
            <v>Instruction</v>
          </cell>
          <cell r="D140" t="str">
            <v>EXL</v>
          </cell>
        </row>
        <row r="141">
          <cell r="A141">
            <v>10276</v>
          </cell>
          <cell r="B141" t="str">
            <v>ExL Reserve/Tech-8218</v>
          </cell>
          <cell r="C141" t="str">
            <v>Instruction</v>
          </cell>
          <cell r="D141" t="str">
            <v>EXL</v>
          </cell>
        </row>
        <row r="142">
          <cell r="A142">
            <v>10277</v>
          </cell>
          <cell r="B142" t="str">
            <v>Sci &amp; Math/Development-8238</v>
          </cell>
          <cell r="C142" t="str">
            <v>Instruction</v>
          </cell>
          <cell r="D142" t="str">
            <v>SM</v>
          </cell>
        </row>
        <row r="143">
          <cell r="A143">
            <v>10278</v>
          </cell>
          <cell r="B143" t="str">
            <v>Sci&amp;Math/Technology-8238</v>
          </cell>
          <cell r="C143" t="str">
            <v>Instruction</v>
          </cell>
          <cell r="D143" t="str">
            <v>SM</v>
          </cell>
        </row>
        <row r="144">
          <cell r="A144">
            <v>10279</v>
          </cell>
          <cell r="B144" t="str">
            <v>ExL Bus &amp; Professions-8218</v>
          </cell>
          <cell r="C144" t="str">
            <v>Instruction</v>
          </cell>
          <cell r="D144" t="str">
            <v>EXL</v>
          </cell>
        </row>
        <row r="145">
          <cell r="A145">
            <v>10280</v>
          </cell>
          <cell r="B145" t="str">
            <v>ExL Enter Industries-8218</v>
          </cell>
          <cell r="C145" t="str">
            <v>Instruction</v>
          </cell>
          <cell r="D145" t="str">
            <v>EXL</v>
          </cell>
        </row>
        <row r="146">
          <cell r="A146">
            <v>10281</v>
          </cell>
          <cell r="B146" t="str">
            <v>ExL IEP Recruitment-8218</v>
          </cell>
          <cell r="C146" t="str">
            <v>Instruction</v>
          </cell>
          <cell r="D146" t="str">
            <v>EXL</v>
          </cell>
        </row>
        <row r="147">
          <cell r="A147">
            <v>10282</v>
          </cell>
          <cell r="B147" t="str">
            <v>ExL K-12 Programs-8218</v>
          </cell>
          <cell r="C147" t="str">
            <v>Instruction</v>
          </cell>
          <cell r="D147" t="str">
            <v>EXL</v>
          </cell>
        </row>
        <row r="148">
          <cell r="A148">
            <v>10283</v>
          </cell>
          <cell r="B148" t="str">
            <v>ExL Govern Other</v>
          </cell>
          <cell r="C148" t="str">
            <v>Instruction</v>
          </cell>
          <cell r="D148" t="str">
            <v>EXL</v>
          </cell>
        </row>
        <row r="149">
          <cell r="A149">
            <v>10284</v>
          </cell>
          <cell r="B149" t="str">
            <v>ExL LA County/CSUN-8218</v>
          </cell>
          <cell r="C149" t="str">
            <v>Instruction</v>
          </cell>
          <cell r="D149" t="str">
            <v>EXL</v>
          </cell>
        </row>
        <row r="150">
          <cell r="A150">
            <v>10285</v>
          </cell>
          <cell r="B150" t="str">
            <v>ExL</v>
          </cell>
          <cell r="C150" t="str">
            <v>Instruction</v>
          </cell>
          <cell r="D150" t="str">
            <v>EXL</v>
          </cell>
        </row>
        <row r="151">
          <cell r="A151">
            <v>10286</v>
          </cell>
          <cell r="B151" t="str">
            <v>ExL Liberal Educ-8218</v>
          </cell>
          <cell r="C151" t="str">
            <v>Instruction</v>
          </cell>
          <cell r="D151" t="str">
            <v>EXL</v>
          </cell>
        </row>
        <row r="152">
          <cell r="A152">
            <v>10287</v>
          </cell>
          <cell r="B152" t="str">
            <v>ExL Computer Educ-8218</v>
          </cell>
          <cell r="C152" t="str">
            <v>Instruction</v>
          </cell>
          <cell r="D152" t="str">
            <v>EXL</v>
          </cell>
        </row>
        <row r="153">
          <cell r="A153">
            <v>10288</v>
          </cell>
          <cell r="B153" t="str">
            <v>ExL Prog Dev Reserve-8218</v>
          </cell>
          <cell r="C153" t="str">
            <v>Instruction</v>
          </cell>
          <cell r="D153" t="str">
            <v>EXL</v>
          </cell>
        </row>
        <row r="154">
          <cell r="A154">
            <v>10289</v>
          </cell>
          <cell r="B154" t="str">
            <v>ExL Acad Support-8218</v>
          </cell>
          <cell r="C154" t="str">
            <v>Instruction</v>
          </cell>
          <cell r="D154" t="str">
            <v>EXL</v>
          </cell>
        </row>
        <row r="155">
          <cell r="A155">
            <v>10294</v>
          </cell>
          <cell r="B155" t="str">
            <v>ExL Pub Rel &amp; Publication-8218</v>
          </cell>
          <cell r="C155" t="str">
            <v>Instruction</v>
          </cell>
          <cell r="D155" t="str">
            <v>EXL</v>
          </cell>
        </row>
        <row r="156">
          <cell r="A156">
            <v>10295</v>
          </cell>
          <cell r="B156" t="str">
            <v>ExL Mktg &amp; Advertising-8218</v>
          </cell>
          <cell r="C156" t="str">
            <v>Instruction</v>
          </cell>
          <cell r="D156" t="str">
            <v>EXL</v>
          </cell>
        </row>
        <row r="157">
          <cell r="A157">
            <v>10296</v>
          </cell>
          <cell r="B157" t="str">
            <v>Manuf Sys Eng &amp; Mgmt-8295</v>
          </cell>
          <cell r="C157" t="str">
            <v>Instruction</v>
          </cell>
          <cell r="D157" t="str">
            <v>ECS</v>
          </cell>
        </row>
        <row r="158">
          <cell r="A158">
            <v>10297</v>
          </cell>
          <cell r="B158" t="str">
            <v>Civil Eng &amp; Applied Mech-8295</v>
          </cell>
          <cell r="C158" t="str">
            <v>Instruction</v>
          </cell>
          <cell r="D158" t="str">
            <v>ECS</v>
          </cell>
        </row>
        <row r="159">
          <cell r="A159">
            <v>10305</v>
          </cell>
          <cell r="B159" t="str">
            <v>EOP Adm &amp; Partnership-8366</v>
          </cell>
          <cell r="C159" t="str">
            <v>Support</v>
          </cell>
          <cell r="D159" t="str">
            <v>EOP</v>
          </cell>
        </row>
        <row r="160">
          <cell r="A160">
            <v>10306</v>
          </cell>
          <cell r="B160" t="str">
            <v>Bridge Program-8366</v>
          </cell>
          <cell r="C160" t="str">
            <v>Support</v>
          </cell>
          <cell r="D160" t="str">
            <v>EOP</v>
          </cell>
        </row>
        <row r="161">
          <cell r="A161">
            <v>10307</v>
          </cell>
          <cell r="B161" t="str">
            <v>PACE-8370</v>
          </cell>
          <cell r="C161" t="str">
            <v>Support</v>
          </cell>
          <cell r="D161" t="str">
            <v>PACE</v>
          </cell>
        </row>
        <row r="162">
          <cell r="A162">
            <v>10308</v>
          </cell>
          <cell r="B162" t="str">
            <v>Service Learning - 8370</v>
          </cell>
          <cell r="C162" t="str">
            <v>Support</v>
          </cell>
          <cell r="D162" t="str">
            <v>CIELO</v>
          </cell>
        </row>
        <row r="163">
          <cell r="A163">
            <v>10309</v>
          </cell>
          <cell r="B163" t="str">
            <v>CELT - 8370</v>
          </cell>
          <cell r="C163" t="str">
            <v>Support</v>
          </cell>
          <cell r="D163" t="str">
            <v>CIELO</v>
          </cell>
        </row>
        <row r="164">
          <cell r="A164">
            <v>10310</v>
          </cell>
          <cell r="B164" t="str">
            <v>Upper Div Writing Prof-8330</v>
          </cell>
          <cell r="C164" t="str">
            <v>Instruction</v>
          </cell>
          <cell r="D164" t="str">
            <v>UDWPE</v>
          </cell>
        </row>
        <row r="165">
          <cell r="A165">
            <v>10311</v>
          </cell>
          <cell r="B165" t="str">
            <v>Acad Svcs for St Athletes-8391</v>
          </cell>
          <cell r="C165" t="str">
            <v>Administration</v>
          </cell>
          <cell r="D165" t="str">
            <v>ASSA</v>
          </cell>
        </row>
        <row r="166">
          <cell r="A166">
            <v>10317</v>
          </cell>
          <cell r="B166" t="str">
            <v>MOSAIC</v>
          </cell>
          <cell r="C166" t="str">
            <v>Instruction</v>
          </cell>
          <cell r="D166" t="str">
            <v>SBS</v>
          </cell>
        </row>
        <row r="167">
          <cell r="A167">
            <v>10332</v>
          </cell>
          <cell r="B167" t="str">
            <v>Genetic Counseling Prog-8238</v>
          </cell>
          <cell r="C167" t="str">
            <v>Instruction</v>
          </cell>
          <cell r="D167" t="str">
            <v>SM</v>
          </cell>
        </row>
        <row r="168">
          <cell r="A168">
            <v>10334</v>
          </cell>
          <cell r="B168" t="str">
            <v>HHD/Envir &amp; Occup Health-8412</v>
          </cell>
          <cell r="C168" t="str">
            <v>Instruction</v>
          </cell>
          <cell r="D168" t="str">
            <v>HHD</v>
          </cell>
        </row>
        <row r="169">
          <cell r="A169">
            <v>10335</v>
          </cell>
          <cell r="B169" t="str">
            <v>HHD/Physical Therapy - 8411</v>
          </cell>
          <cell r="C169" t="str">
            <v>Instruction</v>
          </cell>
          <cell r="D169" t="str">
            <v>HHD</v>
          </cell>
        </row>
        <row r="170">
          <cell r="A170">
            <v>10336</v>
          </cell>
          <cell r="B170" t="str">
            <v>Sundial - 8258</v>
          </cell>
          <cell r="C170" t="str">
            <v>Instruction</v>
          </cell>
          <cell r="D170" t="str">
            <v>AMC</v>
          </cell>
        </row>
        <row r="171">
          <cell r="A171">
            <v>10342</v>
          </cell>
          <cell r="B171" t="str">
            <v>Jumpstart</v>
          </cell>
          <cell r="C171" t="str">
            <v>Instruction</v>
          </cell>
          <cell r="D171" t="str">
            <v>HHD</v>
          </cell>
        </row>
        <row r="172">
          <cell r="A172">
            <v>10345</v>
          </cell>
          <cell r="B172" t="str">
            <v>Central ACAF</v>
          </cell>
          <cell r="C172" t="str">
            <v>Administration</v>
          </cell>
          <cell r="D172" t="str">
            <v>Central ACAF</v>
          </cell>
        </row>
        <row r="173">
          <cell r="A173">
            <v>10351</v>
          </cell>
          <cell r="B173" t="str">
            <v>Dev Write</v>
          </cell>
          <cell r="C173" t="str">
            <v>Instruction</v>
          </cell>
          <cell r="D173" t="str">
            <v>Dev Write</v>
          </cell>
        </row>
        <row r="174">
          <cell r="A174">
            <v>10352</v>
          </cell>
          <cell r="B174" t="str">
            <v>Freshman Seminar-8203</v>
          </cell>
          <cell r="C174" t="str">
            <v>Support</v>
          </cell>
          <cell r="D174" t="str">
            <v>AFYE</v>
          </cell>
        </row>
        <row r="175">
          <cell r="A175">
            <v>10353</v>
          </cell>
          <cell r="B175" t="str">
            <v>OnLine Seminar-8203</v>
          </cell>
          <cell r="C175" t="str">
            <v>Support</v>
          </cell>
          <cell r="D175" t="str">
            <v>CIELO</v>
          </cell>
        </row>
        <row r="176">
          <cell r="A176">
            <v>10354</v>
          </cell>
          <cell r="B176" t="str">
            <v>HHD</v>
          </cell>
          <cell r="C176" t="str">
            <v>Instruction</v>
          </cell>
          <cell r="D176" t="str">
            <v>HHD</v>
          </cell>
        </row>
        <row r="177">
          <cell r="A177">
            <v>10357</v>
          </cell>
          <cell r="B177" t="str">
            <v>SBS</v>
          </cell>
          <cell r="C177" t="str">
            <v>Instruction</v>
          </cell>
          <cell r="D177" t="str">
            <v>SBS</v>
          </cell>
        </row>
        <row r="178">
          <cell r="A178">
            <v>10364</v>
          </cell>
          <cell r="B178" t="str">
            <v>AMC</v>
          </cell>
          <cell r="C178" t="str">
            <v>Instruction</v>
          </cell>
          <cell r="D178" t="str">
            <v>AMC</v>
          </cell>
        </row>
        <row r="179">
          <cell r="A179">
            <v>10367</v>
          </cell>
          <cell r="B179" t="str">
            <v>Faculty Technology Center</v>
          </cell>
          <cell r="C179" t="str">
            <v>Administration</v>
          </cell>
          <cell r="D179" t="str">
            <v>FTC</v>
          </cell>
        </row>
        <row r="180">
          <cell r="A180">
            <v>10368</v>
          </cell>
          <cell r="B180" t="str">
            <v>HUM</v>
          </cell>
          <cell r="C180" t="str">
            <v>Instruction</v>
          </cell>
          <cell r="D180" t="str">
            <v>HUM</v>
          </cell>
        </row>
        <row r="181">
          <cell r="A181">
            <v>99987</v>
          </cell>
          <cell r="B181" t="str">
            <v>HHD</v>
          </cell>
          <cell r="C181" t="str">
            <v>Instruction</v>
          </cell>
          <cell r="D181" t="str">
            <v>HHD</v>
          </cell>
        </row>
        <row r="182">
          <cell r="A182">
            <v>99988</v>
          </cell>
          <cell r="B182" t="str">
            <v>HUM</v>
          </cell>
          <cell r="C182" t="str">
            <v>Instruction</v>
          </cell>
          <cell r="D182" t="str">
            <v>HUM</v>
          </cell>
        </row>
        <row r="183">
          <cell r="A183">
            <v>99990</v>
          </cell>
          <cell r="B183" t="str">
            <v>ECS</v>
          </cell>
          <cell r="C183" t="str">
            <v>Instruction</v>
          </cell>
          <cell r="D183" t="str">
            <v>ECS</v>
          </cell>
        </row>
        <row r="184">
          <cell r="A184">
            <v>99996</v>
          </cell>
          <cell r="B184" t="str">
            <v>Central</v>
          </cell>
          <cell r="C184" t="str">
            <v>Administration</v>
          </cell>
          <cell r="D184" t="str">
            <v>Central Allocate</v>
          </cell>
        </row>
        <row r="185">
          <cell r="A185">
            <v>99997</v>
          </cell>
          <cell r="B185" t="str">
            <v>Central</v>
          </cell>
          <cell r="C185" t="str">
            <v>Administration</v>
          </cell>
          <cell r="D185" t="str">
            <v>RDF</v>
          </cell>
        </row>
      </sheetData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t Instructions"/>
      <sheetName val="Notes"/>
      <sheetName val="CQF Crse Mtrl Allocation"/>
      <sheetName val="Budget Transfer Current"/>
      <sheetName val="Distribution Depts"/>
      <sheetName val="Bud Trans Sample 2019"/>
      <sheetName val="48520 solar 2018"/>
      <sheetName val="Summary Alternate"/>
      <sheetName val="Summary - Actual Expenses"/>
      <sheetName val="Summary - Carryforward"/>
      <sheetName val="Data - 48520 Ending Balance"/>
      <sheetName val="Data - 2017-2018 Fund Data"/>
      <sheetName val="Data - 2018-2019 Fund Data"/>
      <sheetName val="Data - 2019-2020 Fund Data"/>
      <sheetName val="Data - 2016-2017 Fund data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heet1"/>
      <sheetName val="Working"/>
      <sheetName val="Master "/>
      <sheetName val="Sheet2"/>
      <sheetName val="Sheet3"/>
    </sheetNames>
    <sheetDataSet>
      <sheetData sheetId="0">
        <row r="2">
          <cell r="A2" t="str">
            <v>DeptID</v>
          </cell>
          <cell r="B2" t="str">
            <v>Dept Name</v>
          </cell>
          <cell r="C2" t="str">
            <v>Area</v>
          </cell>
          <cell r="D2" t="str">
            <v>College</v>
          </cell>
          <cell r="E2" t="str">
            <v>College Order</v>
          </cell>
          <cell r="F2" t="str">
            <v>Area Order</v>
          </cell>
        </row>
        <row r="3">
          <cell r="A3">
            <v>10044</v>
          </cell>
          <cell r="B3" t="str">
            <v>Provost &amp; VP of Aca Affrs-8200</v>
          </cell>
          <cell r="C3" t="str">
            <v>AcAf Administration</v>
          </cell>
          <cell r="D3" t="str">
            <v>PROV</v>
          </cell>
          <cell r="E3">
            <v>2</v>
          </cell>
          <cell r="F3">
            <v>3</v>
          </cell>
        </row>
        <row r="4">
          <cell r="A4">
            <v>10045</v>
          </cell>
          <cell r="B4" t="str">
            <v>Academic Resources-8201</v>
          </cell>
          <cell r="C4" t="str">
            <v>AcAf Administration</v>
          </cell>
          <cell r="D4" t="str">
            <v>Academic Resources</v>
          </cell>
          <cell r="E4">
            <v>7</v>
          </cell>
          <cell r="F4">
            <v>3</v>
          </cell>
        </row>
        <row r="5">
          <cell r="A5">
            <v>10046</v>
          </cell>
          <cell r="B5" t="str">
            <v>Educational Oppor Prog-8366</v>
          </cell>
          <cell r="C5" t="str">
            <v>AcAf Support</v>
          </cell>
          <cell r="D5" t="str">
            <v>EOP</v>
          </cell>
          <cell r="E5">
            <v>2</v>
          </cell>
          <cell r="F5">
            <v>2</v>
          </cell>
        </row>
        <row r="6">
          <cell r="A6">
            <v>10047</v>
          </cell>
          <cell r="B6" t="str">
            <v>Faculty Affairs-8220</v>
          </cell>
          <cell r="C6" t="str">
            <v>AcAf Administration</v>
          </cell>
          <cell r="D6" t="str">
            <v>Faculty Affairs</v>
          </cell>
          <cell r="E6">
            <v>11</v>
          </cell>
          <cell r="F6">
            <v>3</v>
          </cell>
        </row>
        <row r="7">
          <cell r="A7">
            <v>10048</v>
          </cell>
          <cell r="B7" t="str">
            <v>Grad Stu, Res &amp; Intl Prog-8222</v>
          </cell>
          <cell r="C7" t="str">
            <v>AcAf Administration</v>
          </cell>
          <cell r="D7" t="str">
            <v>Graduate Studies</v>
          </cell>
          <cell r="E7">
            <v>13</v>
          </cell>
          <cell r="F7">
            <v>3</v>
          </cell>
        </row>
        <row r="8">
          <cell r="A8">
            <v>10049</v>
          </cell>
          <cell r="B8" t="str">
            <v>Univ Library Admin-8326</v>
          </cell>
          <cell r="C8" t="str">
            <v>AcAf Support</v>
          </cell>
          <cell r="D8" t="str">
            <v>LIB</v>
          </cell>
          <cell r="E8">
            <v>1</v>
          </cell>
          <cell r="F8">
            <v>2</v>
          </cell>
        </row>
        <row r="9">
          <cell r="A9">
            <v>10050</v>
          </cell>
          <cell r="B9" t="str">
            <v>Lib-Finance &amp; Personnel-8326</v>
          </cell>
          <cell r="C9" t="str">
            <v>AcAf Support</v>
          </cell>
          <cell r="D9" t="str">
            <v>LIB</v>
          </cell>
          <cell r="E9">
            <v>1</v>
          </cell>
          <cell r="F9">
            <v>2</v>
          </cell>
        </row>
        <row r="10">
          <cell r="A10">
            <v>10051</v>
          </cell>
          <cell r="B10" t="str">
            <v>Library Assoc Dean-8326</v>
          </cell>
          <cell r="C10" t="str">
            <v>AcAf Support</v>
          </cell>
          <cell r="D10" t="str">
            <v>LIB</v>
          </cell>
          <cell r="E10">
            <v>1</v>
          </cell>
          <cell r="F10">
            <v>2</v>
          </cell>
        </row>
        <row r="11">
          <cell r="A11">
            <v>10053</v>
          </cell>
          <cell r="B11" t="str">
            <v>Library Systems Admin-8326</v>
          </cell>
          <cell r="C11" t="str">
            <v>AcAf Support</v>
          </cell>
          <cell r="D11" t="str">
            <v>LIB</v>
          </cell>
          <cell r="E11">
            <v>1</v>
          </cell>
          <cell r="F11">
            <v>2</v>
          </cell>
        </row>
        <row r="12">
          <cell r="A12">
            <v>10054</v>
          </cell>
          <cell r="B12" t="str">
            <v>Library Development-8326</v>
          </cell>
          <cell r="C12" t="str">
            <v>AcAf Support</v>
          </cell>
          <cell r="D12" t="str">
            <v>LIB</v>
          </cell>
          <cell r="E12">
            <v>1</v>
          </cell>
          <cell r="F12">
            <v>2</v>
          </cell>
        </row>
        <row r="13">
          <cell r="A13">
            <v>10059</v>
          </cell>
          <cell r="B13" t="str">
            <v>Media Library-8326</v>
          </cell>
          <cell r="C13" t="str">
            <v>AcAf Support</v>
          </cell>
          <cell r="D13" t="str">
            <v>LIB</v>
          </cell>
          <cell r="E13">
            <v>1</v>
          </cell>
          <cell r="F13">
            <v>2</v>
          </cell>
        </row>
        <row r="14">
          <cell r="A14">
            <v>10071</v>
          </cell>
          <cell r="B14" t="str">
            <v>Interlibrary Loans-8327</v>
          </cell>
          <cell r="C14" t="str">
            <v>AcAf Support</v>
          </cell>
          <cell r="D14" t="str">
            <v>LIB</v>
          </cell>
          <cell r="E14">
            <v>1</v>
          </cell>
          <cell r="F14">
            <v>2</v>
          </cell>
        </row>
        <row r="15">
          <cell r="A15">
            <v>10072</v>
          </cell>
          <cell r="B15" t="str">
            <v>Periodicals-8327</v>
          </cell>
          <cell r="C15" t="str">
            <v>AcAf Support</v>
          </cell>
          <cell r="D15" t="str">
            <v>LIB</v>
          </cell>
          <cell r="E15">
            <v>1</v>
          </cell>
          <cell r="F15">
            <v>2</v>
          </cell>
        </row>
        <row r="16">
          <cell r="A16">
            <v>10073</v>
          </cell>
          <cell r="B16" t="str">
            <v>Circulation-8327</v>
          </cell>
          <cell r="C16" t="str">
            <v>AcAf Support</v>
          </cell>
          <cell r="D16" t="str">
            <v>LIB</v>
          </cell>
          <cell r="E16">
            <v>1</v>
          </cell>
          <cell r="F16">
            <v>2</v>
          </cell>
        </row>
        <row r="17">
          <cell r="A17">
            <v>10074</v>
          </cell>
          <cell r="B17" t="str">
            <v>Reserve Book Room-8326</v>
          </cell>
          <cell r="C17" t="str">
            <v>AcAf Support</v>
          </cell>
          <cell r="D17" t="str">
            <v>LIB</v>
          </cell>
          <cell r="E17">
            <v>1</v>
          </cell>
          <cell r="F17">
            <v>2</v>
          </cell>
        </row>
        <row r="18">
          <cell r="A18">
            <v>10075</v>
          </cell>
          <cell r="B18" t="str">
            <v>Teacher Curriculum Center-8327</v>
          </cell>
          <cell r="C18" t="str">
            <v>AcAf Support</v>
          </cell>
          <cell r="D18" t="str">
            <v>LIB</v>
          </cell>
          <cell r="E18">
            <v>1</v>
          </cell>
          <cell r="F18">
            <v>2</v>
          </cell>
        </row>
        <row r="19">
          <cell r="A19">
            <v>10076</v>
          </cell>
          <cell r="B19" t="str">
            <v>Spec Collections&amp;Archives-8326</v>
          </cell>
          <cell r="C19" t="str">
            <v>AcAf Support</v>
          </cell>
          <cell r="D19" t="str">
            <v>LIB</v>
          </cell>
          <cell r="E19">
            <v>1</v>
          </cell>
          <cell r="F19">
            <v>2</v>
          </cell>
        </row>
        <row r="20">
          <cell r="A20">
            <v>10077</v>
          </cell>
          <cell r="B20" t="str">
            <v>Ref &amp; Instructional Svcs-8327</v>
          </cell>
          <cell r="C20" t="str">
            <v>AcAf Support</v>
          </cell>
          <cell r="D20" t="str">
            <v>LIB</v>
          </cell>
          <cell r="E20">
            <v>1</v>
          </cell>
          <cell r="F20">
            <v>2</v>
          </cell>
        </row>
        <row r="21">
          <cell r="A21">
            <v>10078</v>
          </cell>
          <cell r="B21" t="str">
            <v>Library-Technical Svcs-8328</v>
          </cell>
          <cell r="C21" t="str">
            <v>AcAf Support</v>
          </cell>
          <cell r="D21" t="str">
            <v>LIB</v>
          </cell>
          <cell r="E21">
            <v>1</v>
          </cell>
          <cell r="F21">
            <v>2</v>
          </cell>
        </row>
        <row r="22">
          <cell r="A22">
            <v>10079</v>
          </cell>
          <cell r="B22" t="str">
            <v>Tech Svc/Orders &amp; Apprval-8328</v>
          </cell>
          <cell r="C22" t="str">
            <v>AcAf Support</v>
          </cell>
          <cell r="D22" t="str">
            <v>LIB</v>
          </cell>
          <cell r="E22">
            <v>1</v>
          </cell>
          <cell r="F22">
            <v>2</v>
          </cell>
        </row>
        <row r="23">
          <cell r="A23">
            <v>10080</v>
          </cell>
          <cell r="B23" t="str">
            <v>Tech Svc/Serials-8328</v>
          </cell>
          <cell r="C23" t="str">
            <v>AcAf Support</v>
          </cell>
          <cell r="D23" t="str">
            <v>LIB</v>
          </cell>
          <cell r="E23">
            <v>1</v>
          </cell>
          <cell r="F23">
            <v>2</v>
          </cell>
        </row>
        <row r="24">
          <cell r="A24">
            <v>10081</v>
          </cell>
          <cell r="B24" t="str">
            <v>Tech Svc/Accounting-8328</v>
          </cell>
          <cell r="C24" t="str">
            <v>AcAf Support</v>
          </cell>
          <cell r="D24" t="str">
            <v>LIB</v>
          </cell>
          <cell r="E24">
            <v>1</v>
          </cell>
          <cell r="F24">
            <v>2</v>
          </cell>
        </row>
        <row r="25">
          <cell r="A25">
            <v>10082</v>
          </cell>
          <cell r="B25" t="str">
            <v>Tech Svc/Cataloging&amp;Mat-8328</v>
          </cell>
          <cell r="C25" t="str">
            <v>AcAf Support</v>
          </cell>
          <cell r="D25" t="str">
            <v>LIB</v>
          </cell>
          <cell r="E25">
            <v>1</v>
          </cell>
          <cell r="F25">
            <v>2</v>
          </cell>
        </row>
        <row r="26">
          <cell r="A26">
            <v>10083</v>
          </cell>
          <cell r="B26" t="str">
            <v>Tech Svc/Database Maint-8328</v>
          </cell>
          <cell r="C26" t="str">
            <v>AcAf Support</v>
          </cell>
          <cell r="D26" t="str">
            <v>LIB</v>
          </cell>
          <cell r="E26">
            <v>1</v>
          </cell>
          <cell r="F26">
            <v>2</v>
          </cell>
        </row>
        <row r="27">
          <cell r="A27">
            <v>10085</v>
          </cell>
          <cell r="B27" t="str">
            <v>Library</v>
          </cell>
          <cell r="C27" t="str">
            <v>AcAf Support</v>
          </cell>
          <cell r="D27" t="str">
            <v>LIB</v>
          </cell>
          <cell r="E27">
            <v>1</v>
          </cell>
          <cell r="F27">
            <v>2</v>
          </cell>
        </row>
        <row r="28">
          <cell r="A28">
            <v>10087</v>
          </cell>
          <cell r="B28" t="str">
            <v>Undergraduate Studies-8203</v>
          </cell>
          <cell r="C28" t="str">
            <v>AcAf Administration</v>
          </cell>
          <cell r="D28" t="str">
            <v>UGS</v>
          </cell>
          <cell r="E28">
            <v>14</v>
          </cell>
          <cell r="F28">
            <v>3</v>
          </cell>
        </row>
        <row r="29">
          <cell r="A29">
            <v>10088</v>
          </cell>
          <cell r="B29" t="str">
            <v>Admissions and Records-8207</v>
          </cell>
          <cell r="C29" t="str">
            <v>AcAf Support</v>
          </cell>
          <cell r="D29" t="str">
            <v>A&amp;R</v>
          </cell>
          <cell r="E29">
            <v>3</v>
          </cell>
          <cell r="F29">
            <v>2</v>
          </cell>
        </row>
        <row r="30">
          <cell r="A30">
            <v>10089</v>
          </cell>
          <cell r="B30" t="str">
            <v>Advising Res Ctr/EOP-8204</v>
          </cell>
          <cell r="C30" t="str">
            <v>AcAf Support</v>
          </cell>
          <cell r="D30" t="str">
            <v>EOP</v>
          </cell>
          <cell r="E30">
            <v>2</v>
          </cell>
          <cell r="F30">
            <v>2</v>
          </cell>
        </row>
        <row r="31">
          <cell r="A31">
            <v>10090</v>
          </cell>
          <cell r="B31" t="str">
            <v>Learning Resource Center-8325</v>
          </cell>
          <cell r="C31" t="str">
            <v>AcAf Support</v>
          </cell>
          <cell r="D31" t="str">
            <v>LRC</v>
          </cell>
          <cell r="E31">
            <v>4</v>
          </cell>
          <cell r="F31">
            <v>2</v>
          </cell>
        </row>
        <row r="32">
          <cell r="A32">
            <v>10091</v>
          </cell>
          <cell r="B32" t="str">
            <v>Faculty Senate Office-8221</v>
          </cell>
          <cell r="C32" t="str">
            <v>AcAf Administration</v>
          </cell>
          <cell r="D32" t="str">
            <v>Faculty Senate</v>
          </cell>
          <cell r="E32">
            <v>12</v>
          </cell>
          <cell r="F32">
            <v>3</v>
          </cell>
        </row>
        <row r="33">
          <cell r="A33">
            <v>10092</v>
          </cell>
          <cell r="B33" t="str">
            <v>CAMC/Dean's Office-8236</v>
          </cell>
          <cell r="C33" t="str">
            <v>Instruction</v>
          </cell>
          <cell r="D33" t="str">
            <v>AMC</v>
          </cell>
          <cell r="E33">
            <v>1</v>
          </cell>
          <cell r="F33">
            <v>1</v>
          </cell>
        </row>
        <row r="34">
          <cell r="A34">
            <v>10093</v>
          </cell>
          <cell r="B34" t="str">
            <v>CAMC/Stu Res Ctr-8236</v>
          </cell>
          <cell r="C34" t="str">
            <v>Instruction</v>
          </cell>
          <cell r="D34" t="str">
            <v>AMC</v>
          </cell>
          <cell r="E34">
            <v>1</v>
          </cell>
          <cell r="F34">
            <v>1</v>
          </cell>
        </row>
        <row r="35">
          <cell r="A35">
            <v>10094</v>
          </cell>
          <cell r="B35" t="str">
            <v>Department of Art-8300</v>
          </cell>
          <cell r="C35" t="str">
            <v>Instruction</v>
          </cell>
          <cell r="D35" t="str">
            <v>AMC</v>
          </cell>
          <cell r="E35">
            <v>1</v>
          </cell>
          <cell r="F35">
            <v>1</v>
          </cell>
        </row>
        <row r="36">
          <cell r="A36">
            <v>10095</v>
          </cell>
          <cell r="B36" t="str">
            <v>Department of Journalism-8311</v>
          </cell>
          <cell r="C36" t="str">
            <v>Instruction</v>
          </cell>
          <cell r="D36" t="str">
            <v>AMC</v>
          </cell>
          <cell r="E36">
            <v>1</v>
          </cell>
          <cell r="F36">
            <v>1</v>
          </cell>
        </row>
        <row r="37">
          <cell r="A37">
            <v>10096</v>
          </cell>
          <cell r="B37" t="str">
            <v>Department of Music-8314</v>
          </cell>
          <cell r="C37" t="str">
            <v>Instruction</v>
          </cell>
          <cell r="D37" t="str">
            <v>AMC</v>
          </cell>
          <cell r="E37">
            <v>1</v>
          </cell>
          <cell r="F37">
            <v>1</v>
          </cell>
        </row>
        <row r="38">
          <cell r="A38">
            <v>10097</v>
          </cell>
          <cell r="B38" t="str">
            <v>Dept of Cinema &amp; TV Arts-8317</v>
          </cell>
          <cell r="C38" t="str">
            <v>Instruction</v>
          </cell>
          <cell r="D38" t="str">
            <v>AMC</v>
          </cell>
          <cell r="E38">
            <v>1</v>
          </cell>
          <cell r="F38">
            <v>1</v>
          </cell>
        </row>
        <row r="39">
          <cell r="A39">
            <v>10098</v>
          </cell>
          <cell r="B39" t="str">
            <v>Communication Studies-8257</v>
          </cell>
          <cell r="C39" t="str">
            <v>Instruction</v>
          </cell>
          <cell r="D39" t="str">
            <v>AMC</v>
          </cell>
          <cell r="E39">
            <v>1</v>
          </cell>
          <cell r="F39">
            <v>1</v>
          </cell>
        </row>
        <row r="40">
          <cell r="A40">
            <v>10099</v>
          </cell>
          <cell r="B40" t="str">
            <v>Department of Theatre-8320</v>
          </cell>
          <cell r="C40" t="str">
            <v>Instruction</v>
          </cell>
          <cell r="D40" t="str">
            <v>AMC</v>
          </cell>
          <cell r="E40">
            <v>1</v>
          </cell>
          <cell r="F40">
            <v>1</v>
          </cell>
        </row>
        <row r="41">
          <cell r="A41">
            <v>10100</v>
          </cell>
          <cell r="B41" t="str">
            <v>Radio Station KCSN-8312</v>
          </cell>
          <cell r="C41" t="str">
            <v>Instruction</v>
          </cell>
          <cell r="D41" t="str">
            <v>AMC</v>
          </cell>
          <cell r="E41">
            <v>1</v>
          </cell>
          <cell r="F41">
            <v>1</v>
          </cell>
        </row>
        <row r="42">
          <cell r="A42">
            <v>10101</v>
          </cell>
          <cell r="B42" t="str">
            <v>COBAE/Dean-8245</v>
          </cell>
          <cell r="C42" t="str">
            <v>Instruction</v>
          </cell>
          <cell r="D42" t="str">
            <v>BE</v>
          </cell>
          <cell r="E42">
            <v>2</v>
          </cell>
          <cell r="F42">
            <v>1</v>
          </cell>
        </row>
        <row r="43">
          <cell r="A43">
            <v>10102</v>
          </cell>
          <cell r="B43" t="str">
            <v>COBAE/Assoc Dean-8245</v>
          </cell>
          <cell r="C43" t="str">
            <v>Instruction</v>
          </cell>
          <cell r="D43" t="str">
            <v>BE</v>
          </cell>
          <cell r="E43">
            <v>2</v>
          </cell>
          <cell r="F43">
            <v>1</v>
          </cell>
        </row>
        <row r="44">
          <cell r="A44">
            <v>10103</v>
          </cell>
          <cell r="B44" t="str">
            <v>COBAE/Dev&amp;AlumniRels-8381</v>
          </cell>
          <cell r="C44" t="str">
            <v>Instruction</v>
          </cell>
          <cell r="D44" t="str">
            <v>BE</v>
          </cell>
          <cell r="E44">
            <v>2</v>
          </cell>
          <cell r="F44">
            <v>1</v>
          </cell>
        </row>
        <row r="45">
          <cell r="A45">
            <v>10104</v>
          </cell>
          <cell r="B45" t="str">
            <v>COBAE/Graduate Progs-8380</v>
          </cell>
          <cell r="C45" t="str">
            <v>Instruction</v>
          </cell>
          <cell r="D45" t="str">
            <v>BE</v>
          </cell>
          <cell r="E45">
            <v>2</v>
          </cell>
          <cell r="F45">
            <v>1</v>
          </cell>
        </row>
        <row r="46">
          <cell r="A46">
            <v>10105</v>
          </cell>
          <cell r="B46" t="str">
            <v>Office of Info Technology-8245</v>
          </cell>
          <cell r="C46" t="str">
            <v>Instruction</v>
          </cell>
          <cell r="D46" t="str">
            <v>BE</v>
          </cell>
          <cell r="E46">
            <v>2</v>
          </cell>
          <cell r="F46">
            <v>1</v>
          </cell>
        </row>
        <row r="47">
          <cell r="A47">
            <v>10106</v>
          </cell>
          <cell r="B47" t="str">
            <v>Off of Acad Advisement-8382</v>
          </cell>
          <cell r="C47" t="str">
            <v>Instruction</v>
          </cell>
          <cell r="D47" t="str">
            <v>BE</v>
          </cell>
          <cell r="E47">
            <v>2</v>
          </cell>
          <cell r="F47">
            <v>1</v>
          </cell>
        </row>
        <row r="48">
          <cell r="A48">
            <v>10107</v>
          </cell>
          <cell r="B48" t="str">
            <v>Acctng &amp; Info Sys-8372</v>
          </cell>
          <cell r="C48" t="str">
            <v>Instruction</v>
          </cell>
          <cell r="D48" t="str">
            <v>BE</v>
          </cell>
          <cell r="E48">
            <v>2</v>
          </cell>
          <cell r="F48">
            <v>1</v>
          </cell>
        </row>
        <row r="49">
          <cell r="A49">
            <v>10108</v>
          </cell>
          <cell r="B49" t="str">
            <v>Business Law-8375</v>
          </cell>
          <cell r="C49" t="str">
            <v>Instruction</v>
          </cell>
          <cell r="D49" t="str">
            <v>BE</v>
          </cell>
          <cell r="E49">
            <v>2</v>
          </cell>
          <cell r="F49">
            <v>1</v>
          </cell>
        </row>
        <row r="50">
          <cell r="A50">
            <v>10109</v>
          </cell>
          <cell r="B50" t="str">
            <v>Economics-8374</v>
          </cell>
          <cell r="C50" t="str">
            <v>Instruction</v>
          </cell>
          <cell r="D50" t="str">
            <v>BE</v>
          </cell>
          <cell r="E50">
            <v>2</v>
          </cell>
          <cell r="F50">
            <v>1</v>
          </cell>
        </row>
        <row r="51">
          <cell r="A51">
            <v>10110</v>
          </cell>
          <cell r="B51" t="str">
            <v>Finance, Real Est, &amp; Ins-8379</v>
          </cell>
          <cell r="C51" t="str">
            <v>Instruction</v>
          </cell>
          <cell r="D51" t="str">
            <v>BE</v>
          </cell>
          <cell r="E51">
            <v>2</v>
          </cell>
          <cell r="F51">
            <v>1</v>
          </cell>
        </row>
        <row r="52">
          <cell r="A52">
            <v>10111</v>
          </cell>
          <cell r="B52" t="str">
            <v>Management-8376</v>
          </cell>
          <cell r="C52" t="str">
            <v>Instruction</v>
          </cell>
          <cell r="D52" t="str">
            <v>BE</v>
          </cell>
          <cell r="E52">
            <v>2</v>
          </cell>
          <cell r="F52">
            <v>1</v>
          </cell>
        </row>
        <row r="53">
          <cell r="A53">
            <v>10112</v>
          </cell>
          <cell r="B53" t="str">
            <v>Systems &amp; Operations Mgmt-8378</v>
          </cell>
          <cell r="C53" t="str">
            <v>Instruction</v>
          </cell>
          <cell r="D53" t="str">
            <v>BE</v>
          </cell>
          <cell r="E53">
            <v>2</v>
          </cell>
          <cell r="F53">
            <v>1</v>
          </cell>
        </row>
        <row r="54">
          <cell r="A54">
            <v>10113</v>
          </cell>
          <cell r="B54" t="str">
            <v>Marketing-8377</v>
          </cell>
          <cell r="C54" t="str">
            <v>Instruction</v>
          </cell>
          <cell r="D54" t="str">
            <v>BE</v>
          </cell>
          <cell r="E54">
            <v>2</v>
          </cell>
          <cell r="F54">
            <v>1</v>
          </cell>
        </row>
        <row r="55">
          <cell r="A55">
            <v>10115</v>
          </cell>
          <cell r="B55" t="str">
            <v>Education/Dean's Office-8265</v>
          </cell>
          <cell r="C55" t="str">
            <v>Instruction</v>
          </cell>
          <cell r="D55" t="str">
            <v>EDU</v>
          </cell>
          <cell r="E55">
            <v>3</v>
          </cell>
          <cell r="F55">
            <v>1</v>
          </cell>
        </row>
        <row r="56">
          <cell r="A56">
            <v>10116</v>
          </cell>
          <cell r="B56" t="str">
            <v>Education/Technology-8265</v>
          </cell>
          <cell r="C56" t="str">
            <v>Instruction</v>
          </cell>
          <cell r="D56" t="str">
            <v>EDU</v>
          </cell>
          <cell r="E56">
            <v>3</v>
          </cell>
          <cell r="F56">
            <v>1</v>
          </cell>
        </row>
        <row r="57">
          <cell r="A57">
            <v>10117</v>
          </cell>
          <cell r="B57" t="str">
            <v>Education</v>
          </cell>
          <cell r="C57" t="str">
            <v>Instruction</v>
          </cell>
          <cell r="D57" t="str">
            <v>EDU</v>
          </cell>
          <cell r="E57">
            <v>3</v>
          </cell>
          <cell r="F57">
            <v>1</v>
          </cell>
        </row>
        <row r="58">
          <cell r="A58">
            <v>10118</v>
          </cell>
          <cell r="B58" t="str">
            <v>Education/Credential Offc-8265</v>
          </cell>
          <cell r="C58" t="str">
            <v>Instruction</v>
          </cell>
          <cell r="D58" t="str">
            <v>EDU</v>
          </cell>
          <cell r="E58">
            <v>3</v>
          </cell>
          <cell r="F58">
            <v>1</v>
          </cell>
        </row>
        <row r="59">
          <cell r="A59">
            <v>10119</v>
          </cell>
          <cell r="B59" t="str">
            <v>Education/Equity-8265</v>
          </cell>
          <cell r="C59" t="str">
            <v>Instruction</v>
          </cell>
          <cell r="D59" t="str">
            <v>EDU</v>
          </cell>
          <cell r="E59">
            <v>3</v>
          </cell>
          <cell r="F59">
            <v>1</v>
          </cell>
        </row>
        <row r="60">
          <cell r="A60">
            <v>10120</v>
          </cell>
          <cell r="B60" t="str">
            <v>Education/Grants-8265</v>
          </cell>
          <cell r="C60" t="str">
            <v>Instruction</v>
          </cell>
          <cell r="D60" t="str">
            <v>EDU</v>
          </cell>
          <cell r="E60">
            <v>3</v>
          </cell>
          <cell r="F60">
            <v>1</v>
          </cell>
        </row>
        <row r="61">
          <cell r="A61">
            <v>10121</v>
          </cell>
          <cell r="B61" t="str">
            <v>Education/Deaf Studies-8265</v>
          </cell>
          <cell r="C61" t="str">
            <v>Instruction</v>
          </cell>
          <cell r="D61" t="str">
            <v>EDU</v>
          </cell>
          <cell r="E61">
            <v>3</v>
          </cell>
          <cell r="F61">
            <v>1</v>
          </cell>
        </row>
        <row r="62">
          <cell r="A62">
            <v>10122</v>
          </cell>
          <cell r="B62" t="str">
            <v>Education/Ed Psych &amp; Coun-8265</v>
          </cell>
          <cell r="C62" t="str">
            <v>Instruction</v>
          </cell>
          <cell r="D62" t="str">
            <v>EDU</v>
          </cell>
          <cell r="E62">
            <v>3</v>
          </cell>
          <cell r="F62">
            <v>1</v>
          </cell>
        </row>
        <row r="63">
          <cell r="A63">
            <v>10123</v>
          </cell>
          <cell r="B63" t="str">
            <v>Education/Policy Studies-8265</v>
          </cell>
          <cell r="C63" t="str">
            <v>Instruction</v>
          </cell>
          <cell r="D63" t="str">
            <v>EDU</v>
          </cell>
          <cell r="E63">
            <v>3</v>
          </cell>
          <cell r="F63">
            <v>1</v>
          </cell>
        </row>
        <row r="64">
          <cell r="A64">
            <v>10124</v>
          </cell>
          <cell r="B64" t="str">
            <v>Education/Elementary Ed-8265</v>
          </cell>
          <cell r="C64" t="str">
            <v>Instruction</v>
          </cell>
          <cell r="D64" t="str">
            <v>EDU</v>
          </cell>
          <cell r="E64">
            <v>3</v>
          </cell>
          <cell r="F64">
            <v>1</v>
          </cell>
        </row>
        <row r="65">
          <cell r="A65">
            <v>10125</v>
          </cell>
          <cell r="B65" t="str">
            <v>Education/Secondary Ed-8265</v>
          </cell>
          <cell r="C65" t="str">
            <v>Instruction</v>
          </cell>
          <cell r="D65" t="str">
            <v>EDU</v>
          </cell>
          <cell r="E65">
            <v>3</v>
          </cell>
          <cell r="F65">
            <v>1</v>
          </cell>
        </row>
        <row r="66">
          <cell r="A66">
            <v>10126</v>
          </cell>
          <cell r="B66" t="str">
            <v>Education/Special Ed-8265</v>
          </cell>
          <cell r="C66" t="str">
            <v>Instruction</v>
          </cell>
          <cell r="D66" t="str">
            <v>EDU</v>
          </cell>
          <cell r="E66">
            <v>3</v>
          </cell>
          <cell r="F66">
            <v>1</v>
          </cell>
        </row>
        <row r="67">
          <cell r="A67">
            <v>10127</v>
          </cell>
          <cell r="B67" t="str">
            <v>Engr &amp; Comp Sci/Dean-8295</v>
          </cell>
          <cell r="C67" t="str">
            <v>Instruction</v>
          </cell>
          <cell r="D67" t="str">
            <v>ECS</v>
          </cell>
          <cell r="E67">
            <v>4</v>
          </cell>
          <cell r="F67">
            <v>1</v>
          </cell>
        </row>
        <row r="68">
          <cell r="A68">
            <v>10128</v>
          </cell>
          <cell r="B68" t="str">
            <v>CECS Information Systems-8295</v>
          </cell>
          <cell r="C68" t="str">
            <v>Instruction</v>
          </cell>
          <cell r="D68" t="str">
            <v>ECS</v>
          </cell>
          <cell r="E68">
            <v>4</v>
          </cell>
          <cell r="F68">
            <v>1</v>
          </cell>
        </row>
        <row r="69">
          <cell r="A69">
            <v>10129</v>
          </cell>
          <cell r="B69" t="str">
            <v>Engr &amp; Comp Sci/Shop-8295</v>
          </cell>
          <cell r="C69" t="str">
            <v>Instruction</v>
          </cell>
          <cell r="D69" t="str">
            <v>ECS</v>
          </cell>
          <cell r="E69">
            <v>4</v>
          </cell>
          <cell r="F69">
            <v>1</v>
          </cell>
        </row>
        <row r="70">
          <cell r="A70">
            <v>10130</v>
          </cell>
          <cell r="B70" t="str">
            <v>CECS/Stu Dev Eqt Ctr-8295</v>
          </cell>
          <cell r="C70" t="str">
            <v>Instruction</v>
          </cell>
          <cell r="D70" t="str">
            <v>ECS</v>
          </cell>
          <cell r="E70">
            <v>4</v>
          </cell>
          <cell r="F70">
            <v>1</v>
          </cell>
        </row>
        <row r="71">
          <cell r="A71">
            <v>10132</v>
          </cell>
          <cell r="B71" t="str">
            <v>Computer Science-8295</v>
          </cell>
          <cell r="C71" t="str">
            <v>Instruction</v>
          </cell>
          <cell r="D71" t="str">
            <v>ECS</v>
          </cell>
          <cell r="E71">
            <v>4</v>
          </cell>
          <cell r="F71">
            <v>1</v>
          </cell>
        </row>
        <row r="72">
          <cell r="A72">
            <v>10133</v>
          </cell>
          <cell r="B72" t="str">
            <v>Elec &amp; Comp Engr-8295</v>
          </cell>
          <cell r="C72" t="str">
            <v>Instruction</v>
          </cell>
          <cell r="D72" t="str">
            <v>ECS</v>
          </cell>
          <cell r="E72">
            <v>4</v>
          </cell>
          <cell r="F72">
            <v>1</v>
          </cell>
        </row>
        <row r="73">
          <cell r="A73">
            <v>10134</v>
          </cell>
          <cell r="B73" t="str">
            <v>Mechanical Engineering-8295</v>
          </cell>
          <cell r="C73" t="str">
            <v>Instruction</v>
          </cell>
          <cell r="D73" t="str">
            <v>ECS</v>
          </cell>
          <cell r="E73">
            <v>4</v>
          </cell>
          <cell r="F73">
            <v>1</v>
          </cell>
        </row>
        <row r="74">
          <cell r="A74">
            <v>10136</v>
          </cell>
          <cell r="B74" t="str">
            <v>College of HHD/Dean-8215</v>
          </cell>
          <cell r="C74" t="str">
            <v>Instruction</v>
          </cell>
          <cell r="D74" t="str">
            <v>HHD</v>
          </cell>
          <cell r="E74">
            <v>5</v>
          </cell>
          <cell r="F74">
            <v>1</v>
          </cell>
        </row>
        <row r="75">
          <cell r="A75">
            <v>10137</v>
          </cell>
          <cell r="B75" t="str">
            <v>HHD/Student Services Ctr-8294</v>
          </cell>
          <cell r="C75" t="str">
            <v>Instruction</v>
          </cell>
          <cell r="D75" t="str">
            <v>HHD</v>
          </cell>
          <cell r="E75">
            <v>5</v>
          </cell>
          <cell r="F75">
            <v>1</v>
          </cell>
        </row>
        <row r="76">
          <cell r="A76">
            <v>10138</v>
          </cell>
          <cell r="B76" t="str">
            <v>Child &amp; Adolescent Devel-8263</v>
          </cell>
          <cell r="C76" t="str">
            <v>Instruction</v>
          </cell>
          <cell r="D76" t="str">
            <v>HHD</v>
          </cell>
          <cell r="E76">
            <v>5</v>
          </cell>
          <cell r="F76">
            <v>1</v>
          </cell>
        </row>
        <row r="77">
          <cell r="A77">
            <v>10139</v>
          </cell>
          <cell r="B77" t="str">
            <v>Comm Disorders &amp; Science-8279</v>
          </cell>
          <cell r="C77" t="str">
            <v>Instruction</v>
          </cell>
          <cell r="D77" t="str">
            <v>HHD</v>
          </cell>
          <cell r="E77">
            <v>5</v>
          </cell>
          <cell r="F77">
            <v>1</v>
          </cell>
        </row>
        <row r="78">
          <cell r="A78">
            <v>10140</v>
          </cell>
          <cell r="B78" t="str">
            <v>Family Consumer Sciences-8308</v>
          </cell>
          <cell r="C78" t="str">
            <v>Instruction</v>
          </cell>
          <cell r="D78" t="str">
            <v>HHD</v>
          </cell>
          <cell r="E78">
            <v>5</v>
          </cell>
          <cell r="F78">
            <v>1</v>
          </cell>
        </row>
        <row r="79">
          <cell r="A79">
            <v>10141</v>
          </cell>
          <cell r="B79" t="str">
            <v>Health Sciences-8285</v>
          </cell>
          <cell r="C79" t="str">
            <v>Instruction</v>
          </cell>
          <cell r="D79" t="str">
            <v>HHD</v>
          </cell>
          <cell r="E79">
            <v>5</v>
          </cell>
          <cell r="F79">
            <v>1</v>
          </cell>
        </row>
        <row r="80">
          <cell r="A80">
            <v>10142</v>
          </cell>
          <cell r="B80" t="str">
            <v>Kinesiology-8287</v>
          </cell>
          <cell r="C80" t="str">
            <v>Instruction</v>
          </cell>
          <cell r="D80" t="str">
            <v>HHD</v>
          </cell>
          <cell r="E80">
            <v>5</v>
          </cell>
          <cell r="F80">
            <v>1</v>
          </cell>
        </row>
        <row r="81">
          <cell r="A81">
            <v>10143</v>
          </cell>
          <cell r="B81" t="str">
            <v>Leisure Studies &amp; Rec-8269</v>
          </cell>
          <cell r="C81" t="str">
            <v>Instruction</v>
          </cell>
          <cell r="D81" t="str">
            <v>HHD</v>
          </cell>
          <cell r="E81">
            <v>5</v>
          </cell>
          <cell r="F81">
            <v>1</v>
          </cell>
        </row>
        <row r="82">
          <cell r="A82">
            <v>10144</v>
          </cell>
          <cell r="B82" t="str">
            <v>Humanities/Dean-8252</v>
          </cell>
          <cell r="C82" t="str">
            <v>Instruction</v>
          </cell>
          <cell r="D82" t="str">
            <v>HUM</v>
          </cell>
          <cell r="E82">
            <v>6</v>
          </cell>
          <cell r="F82">
            <v>1</v>
          </cell>
        </row>
        <row r="83">
          <cell r="A83">
            <v>10145</v>
          </cell>
          <cell r="B83" t="str">
            <v>Student Services Ctr/EOP-8349</v>
          </cell>
          <cell r="C83" t="str">
            <v>Instruction</v>
          </cell>
          <cell r="D83" t="str">
            <v>HUM</v>
          </cell>
          <cell r="E83">
            <v>6</v>
          </cell>
          <cell r="F83">
            <v>1</v>
          </cell>
        </row>
        <row r="84">
          <cell r="A84">
            <v>10147</v>
          </cell>
          <cell r="B84" t="str">
            <v>Chicano/a Studies-8246</v>
          </cell>
          <cell r="C84" t="str">
            <v>Instruction</v>
          </cell>
          <cell r="D84" t="str">
            <v>HUM</v>
          </cell>
          <cell r="E84">
            <v>6</v>
          </cell>
          <cell r="F84">
            <v>1</v>
          </cell>
        </row>
        <row r="85">
          <cell r="A85">
            <v>10148</v>
          </cell>
          <cell r="B85" t="str">
            <v>English-8248</v>
          </cell>
          <cell r="C85" t="str">
            <v>Instruction</v>
          </cell>
          <cell r="D85" t="str">
            <v>HUM</v>
          </cell>
          <cell r="E85">
            <v>6</v>
          </cell>
          <cell r="F85">
            <v>1</v>
          </cell>
        </row>
        <row r="86">
          <cell r="A86">
            <v>10149</v>
          </cell>
          <cell r="B86" t="str">
            <v>Modern &amp; Classical Lang-8247</v>
          </cell>
          <cell r="C86" t="str">
            <v>Instruction</v>
          </cell>
          <cell r="D86" t="str">
            <v>HUM</v>
          </cell>
          <cell r="E86">
            <v>6</v>
          </cell>
          <cell r="F86">
            <v>1</v>
          </cell>
        </row>
        <row r="87">
          <cell r="A87">
            <v>10150</v>
          </cell>
          <cell r="B87" t="str">
            <v>Liberal Studies Prog-8338</v>
          </cell>
          <cell r="C87" t="str">
            <v>Instruction</v>
          </cell>
          <cell r="D87" t="str">
            <v>HUM</v>
          </cell>
          <cell r="E87">
            <v>6</v>
          </cell>
          <cell r="F87">
            <v>1</v>
          </cell>
        </row>
        <row r="88">
          <cell r="A88">
            <v>10151</v>
          </cell>
          <cell r="B88" t="str">
            <v>Philosophy-8253</v>
          </cell>
          <cell r="C88" t="str">
            <v>Instruction</v>
          </cell>
          <cell r="D88" t="str">
            <v>HUM</v>
          </cell>
          <cell r="E88">
            <v>6</v>
          </cell>
          <cell r="F88">
            <v>1</v>
          </cell>
        </row>
        <row r="89">
          <cell r="A89">
            <v>10152</v>
          </cell>
          <cell r="B89" t="str">
            <v>Religious Studies-8316</v>
          </cell>
          <cell r="C89" t="str">
            <v>Instruction</v>
          </cell>
          <cell r="D89" t="str">
            <v>HUM</v>
          </cell>
          <cell r="E89">
            <v>6</v>
          </cell>
          <cell r="F89">
            <v>1</v>
          </cell>
        </row>
        <row r="90">
          <cell r="A90">
            <v>10153</v>
          </cell>
          <cell r="B90" t="str">
            <v>Science &amp; Math/Dean Offc-8238</v>
          </cell>
          <cell r="C90" t="str">
            <v>Instruction</v>
          </cell>
          <cell r="D90" t="str">
            <v>SM</v>
          </cell>
          <cell r="E90">
            <v>7</v>
          </cell>
          <cell r="F90">
            <v>1</v>
          </cell>
        </row>
        <row r="91">
          <cell r="A91">
            <v>10154</v>
          </cell>
          <cell r="B91" t="str">
            <v>Sci &amp; Math/Advisement-8408</v>
          </cell>
          <cell r="C91" t="str">
            <v>Instruction</v>
          </cell>
          <cell r="D91" t="str">
            <v>SM</v>
          </cell>
          <cell r="E91">
            <v>7</v>
          </cell>
          <cell r="F91">
            <v>1</v>
          </cell>
        </row>
        <row r="92">
          <cell r="A92">
            <v>10155</v>
          </cell>
          <cell r="B92" t="str">
            <v>SM</v>
          </cell>
          <cell r="C92" t="str">
            <v>Instruction</v>
          </cell>
          <cell r="D92" t="str">
            <v>SM</v>
          </cell>
          <cell r="E92">
            <v>7</v>
          </cell>
          <cell r="F92">
            <v>1</v>
          </cell>
        </row>
        <row r="93">
          <cell r="A93">
            <v>10156</v>
          </cell>
          <cell r="B93" t="str">
            <v>College Preparatory Progs-8238</v>
          </cell>
          <cell r="C93" t="str">
            <v>Instruction</v>
          </cell>
          <cell r="D93" t="str">
            <v>SM</v>
          </cell>
          <cell r="E93">
            <v>7</v>
          </cell>
          <cell r="F93">
            <v>1</v>
          </cell>
        </row>
        <row r="94">
          <cell r="A94">
            <v>10157</v>
          </cell>
          <cell r="B94" t="str">
            <v>Science &amp; Math/Sci Shop-8238</v>
          </cell>
          <cell r="C94" t="str">
            <v>Instruction</v>
          </cell>
          <cell r="D94" t="str">
            <v>SM</v>
          </cell>
          <cell r="E94">
            <v>7</v>
          </cell>
          <cell r="F94">
            <v>1</v>
          </cell>
        </row>
        <row r="95">
          <cell r="A95">
            <v>10158</v>
          </cell>
          <cell r="B95" t="str">
            <v>Biology-8303</v>
          </cell>
          <cell r="C95" t="str">
            <v>Instruction</v>
          </cell>
          <cell r="D95" t="str">
            <v>SM</v>
          </cell>
          <cell r="E95">
            <v>7</v>
          </cell>
          <cell r="F95">
            <v>1</v>
          </cell>
        </row>
        <row r="96">
          <cell r="A96">
            <v>10160</v>
          </cell>
          <cell r="B96" t="str">
            <v>Chemistry/BioChem/Admin-8262</v>
          </cell>
          <cell r="C96" t="str">
            <v>Instruction</v>
          </cell>
          <cell r="D96" t="str">
            <v>SM</v>
          </cell>
          <cell r="E96">
            <v>7</v>
          </cell>
          <cell r="F96">
            <v>1</v>
          </cell>
        </row>
        <row r="97">
          <cell r="A97">
            <v>10161</v>
          </cell>
          <cell r="B97" t="str">
            <v>Science and Math</v>
          </cell>
          <cell r="C97" t="str">
            <v>Instruction</v>
          </cell>
          <cell r="D97" t="str">
            <v>SM</v>
          </cell>
          <cell r="E97">
            <v>7</v>
          </cell>
          <cell r="F97">
            <v>1</v>
          </cell>
        </row>
        <row r="98">
          <cell r="A98">
            <v>10162</v>
          </cell>
          <cell r="B98" t="str">
            <v>Geological Science-8266</v>
          </cell>
          <cell r="C98" t="str">
            <v>Instruction</v>
          </cell>
          <cell r="D98" t="str">
            <v>SM</v>
          </cell>
          <cell r="E98">
            <v>7</v>
          </cell>
          <cell r="F98">
            <v>1</v>
          </cell>
        </row>
        <row r="99">
          <cell r="A99">
            <v>10163</v>
          </cell>
          <cell r="B99" t="str">
            <v>Mathematics-8313</v>
          </cell>
          <cell r="C99" t="str">
            <v>Instruction</v>
          </cell>
          <cell r="D99" t="str">
            <v>SM</v>
          </cell>
          <cell r="E99">
            <v>7</v>
          </cell>
          <cell r="F99">
            <v>1</v>
          </cell>
        </row>
        <row r="100">
          <cell r="A100">
            <v>10164</v>
          </cell>
          <cell r="B100" t="str">
            <v>Developmental Math-8358</v>
          </cell>
          <cell r="C100" t="str">
            <v>Instruction</v>
          </cell>
          <cell r="D100" t="str">
            <v>Dev Math</v>
          </cell>
          <cell r="E100">
            <v>9</v>
          </cell>
          <cell r="F100">
            <v>1</v>
          </cell>
        </row>
        <row r="101">
          <cell r="A101">
            <v>10165</v>
          </cell>
          <cell r="B101" t="str">
            <v>Physics &amp; Astronomy-8268</v>
          </cell>
          <cell r="C101" t="str">
            <v>Instruction</v>
          </cell>
          <cell r="D101" t="str">
            <v>SM</v>
          </cell>
          <cell r="E101">
            <v>7</v>
          </cell>
          <cell r="F101">
            <v>1</v>
          </cell>
        </row>
        <row r="102">
          <cell r="A102">
            <v>10166</v>
          </cell>
          <cell r="B102" t="str">
            <v>San Fernando Solar Observ-8268</v>
          </cell>
          <cell r="C102" t="str">
            <v>Instruction</v>
          </cell>
          <cell r="D102" t="str">
            <v>SM</v>
          </cell>
          <cell r="E102">
            <v>7</v>
          </cell>
          <cell r="F102">
            <v>1</v>
          </cell>
        </row>
        <row r="103">
          <cell r="A103">
            <v>10167</v>
          </cell>
          <cell r="B103" t="str">
            <v>SBS</v>
          </cell>
          <cell r="C103" t="str">
            <v>Instruction</v>
          </cell>
          <cell r="D103" t="str">
            <v>SBS</v>
          </cell>
          <cell r="E103">
            <v>8</v>
          </cell>
          <cell r="F103">
            <v>1</v>
          </cell>
        </row>
        <row r="104">
          <cell r="A104">
            <v>10168</v>
          </cell>
          <cell r="B104" t="str">
            <v>S&amp;BS/Ed Equity-8256</v>
          </cell>
          <cell r="C104" t="str">
            <v>Instruction</v>
          </cell>
          <cell r="D104" t="str">
            <v>SBS</v>
          </cell>
          <cell r="E104">
            <v>8</v>
          </cell>
          <cell r="F104">
            <v>1</v>
          </cell>
        </row>
        <row r="105">
          <cell r="A105">
            <v>10169</v>
          </cell>
          <cell r="B105" t="str">
            <v>SBS</v>
          </cell>
          <cell r="C105" t="str">
            <v>Instruction</v>
          </cell>
          <cell r="D105" t="str">
            <v>SBS</v>
          </cell>
          <cell r="E105">
            <v>8</v>
          </cell>
          <cell r="F105">
            <v>1</v>
          </cell>
        </row>
        <row r="106">
          <cell r="A106">
            <v>10170</v>
          </cell>
          <cell r="B106" t="str">
            <v>CSBS Dean's Office-8256</v>
          </cell>
          <cell r="C106" t="str">
            <v>Instruction</v>
          </cell>
          <cell r="D106" t="str">
            <v>SBS</v>
          </cell>
          <cell r="E106">
            <v>8</v>
          </cell>
          <cell r="F106">
            <v>1</v>
          </cell>
        </row>
        <row r="107">
          <cell r="A107">
            <v>10171</v>
          </cell>
          <cell r="B107" t="str">
            <v>Anthropology-8244</v>
          </cell>
          <cell r="C107" t="str">
            <v>Instruction</v>
          </cell>
          <cell r="D107" t="str">
            <v>SBS</v>
          </cell>
          <cell r="E107">
            <v>8</v>
          </cell>
          <cell r="F107">
            <v>1</v>
          </cell>
        </row>
        <row r="108">
          <cell r="A108">
            <v>10172</v>
          </cell>
          <cell r="B108" t="str">
            <v>Geography-8249</v>
          </cell>
          <cell r="C108" t="str">
            <v>Instruction</v>
          </cell>
          <cell r="D108" t="str">
            <v>SBS</v>
          </cell>
          <cell r="E108">
            <v>8</v>
          </cell>
          <cell r="F108">
            <v>1</v>
          </cell>
        </row>
        <row r="109">
          <cell r="A109">
            <v>10173</v>
          </cell>
          <cell r="B109" t="str">
            <v>History-8250</v>
          </cell>
          <cell r="C109" t="str">
            <v>Instruction</v>
          </cell>
          <cell r="D109" t="str">
            <v>SBS</v>
          </cell>
          <cell r="E109">
            <v>8</v>
          </cell>
          <cell r="F109">
            <v>1</v>
          </cell>
        </row>
        <row r="110">
          <cell r="A110">
            <v>10174</v>
          </cell>
          <cell r="B110" t="str">
            <v>Pan African Studies-8315</v>
          </cell>
          <cell r="C110" t="str">
            <v>Instruction</v>
          </cell>
          <cell r="D110" t="str">
            <v>SBS</v>
          </cell>
          <cell r="E110">
            <v>8</v>
          </cell>
          <cell r="F110">
            <v>1</v>
          </cell>
        </row>
        <row r="111">
          <cell r="A111">
            <v>10175</v>
          </cell>
          <cell r="B111" t="str">
            <v>Political Science-8254</v>
          </cell>
          <cell r="C111" t="str">
            <v>Instruction</v>
          </cell>
          <cell r="D111" t="str">
            <v>SBS</v>
          </cell>
          <cell r="E111">
            <v>8</v>
          </cell>
          <cell r="F111">
            <v>1</v>
          </cell>
        </row>
        <row r="112">
          <cell r="A112">
            <v>10176</v>
          </cell>
          <cell r="B112" t="str">
            <v>Psychology-8255</v>
          </cell>
          <cell r="C112" t="str">
            <v>Instruction</v>
          </cell>
          <cell r="D112" t="str">
            <v>SBS</v>
          </cell>
          <cell r="E112">
            <v>8</v>
          </cell>
          <cell r="F112">
            <v>1</v>
          </cell>
        </row>
        <row r="113">
          <cell r="A113">
            <v>10177</v>
          </cell>
          <cell r="B113" t="str">
            <v>Sociology-8318</v>
          </cell>
          <cell r="C113" t="str">
            <v>Instruction</v>
          </cell>
          <cell r="D113" t="str">
            <v>SBS</v>
          </cell>
          <cell r="E113">
            <v>8</v>
          </cell>
          <cell r="F113">
            <v>1</v>
          </cell>
        </row>
        <row r="114">
          <cell r="A114">
            <v>10178</v>
          </cell>
          <cell r="B114" t="str">
            <v>Urban Studies &amp; Planning-8259</v>
          </cell>
          <cell r="C114" t="str">
            <v>Instruction</v>
          </cell>
          <cell r="D114" t="str">
            <v>SBS</v>
          </cell>
          <cell r="E114">
            <v>8</v>
          </cell>
          <cell r="F114">
            <v>1</v>
          </cell>
        </row>
        <row r="115">
          <cell r="A115">
            <v>10215</v>
          </cell>
          <cell r="B115" t="str">
            <v>Linguistics Program-8251</v>
          </cell>
          <cell r="C115" t="str">
            <v>Instruction</v>
          </cell>
          <cell r="D115" t="str">
            <v>HUM</v>
          </cell>
          <cell r="E115">
            <v>6</v>
          </cell>
          <cell r="F115">
            <v>1</v>
          </cell>
        </row>
        <row r="116">
          <cell r="A116">
            <v>10216</v>
          </cell>
          <cell r="B116" t="str">
            <v>Jewish Studies-8354</v>
          </cell>
          <cell r="C116" t="str">
            <v>Instruction</v>
          </cell>
          <cell r="D116" t="str">
            <v>HUM</v>
          </cell>
          <cell r="E116">
            <v>6</v>
          </cell>
          <cell r="F116">
            <v>1</v>
          </cell>
        </row>
        <row r="117">
          <cell r="A117">
            <v>10218</v>
          </cell>
          <cell r="B117" t="str">
            <v>Asian American Studies-8251</v>
          </cell>
          <cell r="C117" t="str">
            <v>Instruction</v>
          </cell>
          <cell r="D117" t="str">
            <v>HUM</v>
          </cell>
          <cell r="E117">
            <v>6</v>
          </cell>
          <cell r="F117">
            <v>1</v>
          </cell>
        </row>
        <row r="118">
          <cell r="A118">
            <v>10219</v>
          </cell>
          <cell r="B118" t="str">
            <v>Women's Studies-8251</v>
          </cell>
          <cell r="C118" t="str">
            <v>Instruction</v>
          </cell>
          <cell r="D118" t="str">
            <v>HUM</v>
          </cell>
          <cell r="E118">
            <v>6</v>
          </cell>
          <cell r="F118">
            <v>1</v>
          </cell>
        </row>
        <row r="119">
          <cell r="A119">
            <v>10220</v>
          </cell>
          <cell r="B119" t="str">
            <v>Earth Science-8266</v>
          </cell>
          <cell r="C119" t="str">
            <v>Instruction</v>
          </cell>
          <cell r="D119" t="str">
            <v>SM</v>
          </cell>
          <cell r="E119">
            <v>7</v>
          </cell>
          <cell r="F119">
            <v>1</v>
          </cell>
        </row>
        <row r="120">
          <cell r="A120">
            <v>10232</v>
          </cell>
          <cell r="B120" t="str">
            <v>Performing Arts Center-8393</v>
          </cell>
          <cell r="C120" t="str">
            <v>Instruction</v>
          </cell>
          <cell r="D120" t="str">
            <v>AMC</v>
          </cell>
          <cell r="E120">
            <v>1</v>
          </cell>
          <cell r="F120">
            <v>1</v>
          </cell>
        </row>
        <row r="121">
          <cell r="A121">
            <v>10233</v>
          </cell>
          <cell r="B121" t="str">
            <v>Humanities/Interdisc Prog-8251</v>
          </cell>
          <cell r="C121" t="str">
            <v>Instruction</v>
          </cell>
          <cell r="D121" t="str">
            <v>HUM</v>
          </cell>
          <cell r="E121">
            <v>6</v>
          </cell>
          <cell r="F121">
            <v>1</v>
          </cell>
        </row>
        <row r="122">
          <cell r="A122">
            <v>10236</v>
          </cell>
          <cell r="B122" t="str">
            <v>Central American Studies-8246</v>
          </cell>
          <cell r="C122" t="str">
            <v>Instruction</v>
          </cell>
          <cell r="D122" t="str">
            <v>HUM</v>
          </cell>
          <cell r="E122">
            <v>6</v>
          </cell>
          <cell r="F122">
            <v>1</v>
          </cell>
        </row>
        <row r="123">
          <cell r="A123">
            <v>10258</v>
          </cell>
          <cell r="B123" t="str">
            <v>ExL-Dean's Office-8218</v>
          </cell>
          <cell r="C123" t="str">
            <v>Instruction</v>
          </cell>
          <cell r="D123" t="str">
            <v>EXL</v>
          </cell>
          <cell r="E123">
            <v>12</v>
          </cell>
          <cell r="F123">
            <v>1</v>
          </cell>
        </row>
        <row r="124">
          <cell r="A124">
            <v>10259</v>
          </cell>
          <cell r="B124" t="str">
            <v>ExL-Program Development-8218</v>
          </cell>
          <cell r="C124" t="str">
            <v>Instruction</v>
          </cell>
          <cell r="D124" t="str">
            <v>EXL</v>
          </cell>
          <cell r="E124">
            <v>12</v>
          </cell>
          <cell r="F124">
            <v>1</v>
          </cell>
        </row>
        <row r="125">
          <cell r="A125">
            <v>10260</v>
          </cell>
          <cell r="B125" t="str">
            <v>ExL</v>
          </cell>
          <cell r="C125" t="str">
            <v>Instruction</v>
          </cell>
          <cell r="D125" t="str">
            <v>EXL</v>
          </cell>
          <cell r="E125">
            <v>12</v>
          </cell>
          <cell r="F125">
            <v>1</v>
          </cell>
        </row>
        <row r="126">
          <cell r="A126">
            <v>10261</v>
          </cell>
          <cell r="B126" t="str">
            <v>ExL Sys/Net Support-8218</v>
          </cell>
          <cell r="C126" t="str">
            <v>Instruction</v>
          </cell>
          <cell r="D126" t="str">
            <v>EXL</v>
          </cell>
          <cell r="E126">
            <v>12</v>
          </cell>
          <cell r="F126">
            <v>1</v>
          </cell>
        </row>
        <row r="127">
          <cell r="A127">
            <v>10262</v>
          </cell>
          <cell r="B127" t="str">
            <v>ExL Marketing Admin-8218</v>
          </cell>
          <cell r="C127" t="str">
            <v>Instruction</v>
          </cell>
          <cell r="D127" t="str">
            <v>EXL</v>
          </cell>
          <cell r="E127">
            <v>12</v>
          </cell>
          <cell r="F127">
            <v>1</v>
          </cell>
        </row>
        <row r="128">
          <cell r="A128">
            <v>10263</v>
          </cell>
          <cell r="B128" t="str">
            <v>ExL Client Services-8218</v>
          </cell>
          <cell r="C128" t="str">
            <v>Instruction</v>
          </cell>
          <cell r="D128" t="str">
            <v>EXL</v>
          </cell>
          <cell r="E128">
            <v>12</v>
          </cell>
          <cell r="F128">
            <v>1</v>
          </cell>
        </row>
        <row r="129">
          <cell r="A129">
            <v>10264</v>
          </cell>
          <cell r="B129" t="str">
            <v>ExL Financial-8218</v>
          </cell>
          <cell r="C129" t="str">
            <v>Instruction</v>
          </cell>
          <cell r="D129" t="str">
            <v>EXL</v>
          </cell>
          <cell r="E129">
            <v>12</v>
          </cell>
          <cell r="F129">
            <v>1</v>
          </cell>
        </row>
        <row r="130">
          <cell r="A130">
            <v>10265</v>
          </cell>
          <cell r="B130" t="str">
            <v>ExL Spec Session Credit-8218</v>
          </cell>
          <cell r="C130" t="str">
            <v>Instruction</v>
          </cell>
          <cell r="D130" t="str">
            <v>EXL</v>
          </cell>
          <cell r="E130">
            <v>12</v>
          </cell>
          <cell r="F130">
            <v>1</v>
          </cell>
        </row>
        <row r="131">
          <cell r="A131">
            <v>10266</v>
          </cell>
          <cell r="B131" t="str">
            <v>ExL Master/Public Adm-8218</v>
          </cell>
          <cell r="C131" t="str">
            <v>Instruction</v>
          </cell>
          <cell r="D131" t="str">
            <v>EXL</v>
          </cell>
          <cell r="E131">
            <v>12</v>
          </cell>
          <cell r="F131">
            <v>1</v>
          </cell>
        </row>
        <row r="132">
          <cell r="A132">
            <v>10267</v>
          </cell>
          <cell r="B132" t="str">
            <v>ExL Distance Education-8218</v>
          </cell>
          <cell r="C132" t="str">
            <v>Instruction</v>
          </cell>
          <cell r="D132" t="str">
            <v>EXL</v>
          </cell>
          <cell r="E132">
            <v>12</v>
          </cell>
          <cell r="F132">
            <v>1</v>
          </cell>
        </row>
        <row r="133">
          <cell r="A133">
            <v>10268</v>
          </cell>
          <cell r="B133" t="str">
            <v>ExL Comm Dis Sci-8218</v>
          </cell>
          <cell r="C133" t="str">
            <v>Instruction</v>
          </cell>
          <cell r="D133" t="str">
            <v>EXL</v>
          </cell>
          <cell r="E133">
            <v>12</v>
          </cell>
          <cell r="F133">
            <v>1</v>
          </cell>
        </row>
        <row r="134">
          <cell r="A134">
            <v>10269</v>
          </cell>
          <cell r="B134" t="str">
            <v>ExL Ed Tech Inst Svcs-8218</v>
          </cell>
          <cell r="C134" t="str">
            <v>Instruction</v>
          </cell>
          <cell r="D134" t="str">
            <v>EXL</v>
          </cell>
          <cell r="E134">
            <v>12</v>
          </cell>
          <cell r="F134">
            <v>1</v>
          </cell>
        </row>
        <row r="135">
          <cell r="A135">
            <v>10270</v>
          </cell>
          <cell r="B135" t="str">
            <v>ExL Ed Tech Develop-8218</v>
          </cell>
          <cell r="C135" t="str">
            <v>Instruction</v>
          </cell>
          <cell r="D135" t="str">
            <v>EXL</v>
          </cell>
          <cell r="E135">
            <v>12</v>
          </cell>
          <cell r="F135">
            <v>1</v>
          </cell>
        </row>
        <row r="136">
          <cell r="A136">
            <v>10271</v>
          </cell>
          <cell r="B136" t="str">
            <v>ExL Corp Ed Career Devel-8218</v>
          </cell>
          <cell r="C136" t="str">
            <v>Instruction</v>
          </cell>
          <cell r="D136" t="str">
            <v>EXL</v>
          </cell>
          <cell r="E136">
            <v>12</v>
          </cell>
          <cell r="F136">
            <v>1</v>
          </cell>
        </row>
        <row r="137">
          <cell r="A137">
            <v>10272</v>
          </cell>
          <cell r="B137" t="str">
            <v>ExL IEP Instruction-8218</v>
          </cell>
          <cell r="C137" t="str">
            <v>Instruction</v>
          </cell>
          <cell r="D137" t="str">
            <v>EXL</v>
          </cell>
          <cell r="E137">
            <v>12</v>
          </cell>
          <cell r="F137">
            <v>1</v>
          </cell>
        </row>
        <row r="138">
          <cell r="A138">
            <v>10273</v>
          </cell>
          <cell r="B138" t="str">
            <v>ExL</v>
          </cell>
          <cell r="C138" t="str">
            <v>Instruction</v>
          </cell>
          <cell r="D138" t="str">
            <v>EXL</v>
          </cell>
          <cell r="E138">
            <v>12</v>
          </cell>
          <cell r="F138">
            <v>1</v>
          </cell>
        </row>
        <row r="139">
          <cell r="A139">
            <v>10274</v>
          </cell>
          <cell r="B139" t="str">
            <v>ExL Systems/Develop-8218</v>
          </cell>
          <cell r="C139" t="str">
            <v>Instruction</v>
          </cell>
          <cell r="D139" t="str">
            <v>EXL</v>
          </cell>
          <cell r="E139">
            <v>12</v>
          </cell>
          <cell r="F139">
            <v>1</v>
          </cell>
        </row>
        <row r="140">
          <cell r="A140">
            <v>10275</v>
          </cell>
          <cell r="B140" t="str">
            <v>ExL Educ Technologies-8218</v>
          </cell>
          <cell r="C140" t="str">
            <v>Instruction</v>
          </cell>
          <cell r="D140" t="str">
            <v>EXL</v>
          </cell>
          <cell r="E140">
            <v>12</v>
          </cell>
          <cell r="F140">
            <v>1</v>
          </cell>
        </row>
        <row r="141">
          <cell r="A141">
            <v>10276</v>
          </cell>
          <cell r="B141" t="str">
            <v>ExL Reserve/Tech-8218</v>
          </cell>
          <cell r="C141" t="str">
            <v>Instruction</v>
          </cell>
          <cell r="D141" t="str">
            <v>EXL</v>
          </cell>
          <cell r="E141">
            <v>12</v>
          </cell>
          <cell r="F141">
            <v>1</v>
          </cell>
        </row>
        <row r="142">
          <cell r="A142">
            <v>10277</v>
          </cell>
          <cell r="B142" t="str">
            <v>Sci &amp; Math/Development-8238</v>
          </cell>
          <cell r="C142" t="str">
            <v>Instruction</v>
          </cell>
          <cell r="D142" t="str">
            <v>SM</v>
          </cell>
          <cell r="E142">
            <v>7</v>
          </cell>
          <cell r="F142">
            <v>1</v>
          </cell>
        </row>
        <row r="143">
          <cell r="A143">
            <v>10278</v>
          </cell>
          <cell r="B143" t="str">
            <v>Sci&amp;Math/Technology-8238</v>
          </cell>
          <cell r="C143" t="str">
            <v>Instruction</v>
          </cell>
          <cell r="D143" t="str">
            <v>SM</v>
          </cell>
          <cell r="E143">
            <v>7</v>
          </cell>
          <cell r="F143">
            <v>1</v>
          </cell>
        </row>
        <row r="144">
          <cell r="A144">
            <v>10279</v>
          </cell>
          <cell r="B144" t="str">
            <v>ExL Bus &amp; Professions-8218</v>
          </cell>
          <cell r="C144" t="str">
            <v>Instruction</v>
          </cell>
          <cell r="D144" t="str">
            <v>EXL</v>
          </cell>
          <cell r="E144">
            <v>12</v>
          </cell>
          <cell r="F144">
            <v>1</v>
          </cell>
        </row>
        <row r="145">
          <cell r="A145">
            <v>10280</v>
          </cell>
          <cell r="B145" t="str">
            <v>ExL Enter Industries-8218</v>
          </cell>
          <cell r="C145" t="str">
            <v>Instruction</v>
          </cell>
          <cell r="D145" t="str">
            <v>EXL</v>
          </cell>
          <cell r="E145">
            <v>12</v>
          </cell>
          <cell r="F145">
            <v>1</v>
          </cell>
        </row>
        <row r="146">
          <cell r="A146">
            <v>10281</v>
          </cell>
          <cell r="B146" t="str">
            <v>ExL IEP Recruitment-8218</v>
          </cell>
          <cell r="C146" t="str">
            <v>Instruction</v>
          </cell>
          <cell r="D146" t="str">
            <v>EXL</v>
          </cell>
          <cell r="E146">
            <v>12</v>
          </cell>
          <cell r="F146">
            <v>1</v>
          </cell>
        </row>
        <row r="147">
          <cell r="A147">
            <v>10282</v>
          </cell>
          <cell r="B147" t="str">
            <v>ExL K-12 Programs-8218</v>
          </cell>
          <cell r="C147" t="str">
            <v>Instruction</v>
          </cell>
          <cell r="D147" t="str">
            <v>EXL</v>
          </cell>
          <cell r="E147">
            <v>12</v>
          </cell>
          <cell r="F147">
            <v>1</v>
          </cell>
        </row>
        <row r="148">
          <cell r="A148">
            <v>10283</v>
          </cell>
          <cell r="B148" t="str">
            <v>ExL Govern Other</v>
          </cell>
          <cell r="C148" t="str">
            <v>Instruction</v>
          </cell>
          <cell r="D148" t="str">
            <v>EXL</v>
          </cell>
          <cell r="E148">
            <v>12</v>
          </cell>
          <cell r="F148">
            <v>1</v>
          </cell>
        </row>
        <row r="149">
          <cell r="A149">
            <v>10284</v>
          </cell>
          <cell r="B149" t="str">
            <v>ExL LA County/CSUN-8218</v>
          </cell>
          <cell r="C149" t="str">
            <v>Instruction</v>
          </cell>
          <cell r="D149" t="str">
            <v>EXL</v>
          </cell>
          <cell r="E149">
            <v>12</v>
          </cell>
          <cell r="F149">
            <v>1</v>
          </cell>
        </row>
        <row r="150">
          <cell r="A150">
            <v>10285</v>
          </cell>
          <cell r="B150" t="str">
            <v>ExL</v>
          </cell>
          <cell r="C150" t="str">
            <v>Instruction</v>
          </cell>
          <cell r="D150" t="str">
            <v>EXL</v>
          </cell>
          <cell r="E150">
            <v>12</v>
          </cell>
          <cell r="F150">
            <v>1</v>
          </cell>
        </row>
        <row r="151">
          <cell r="A151">
            <v>10286</v>
          </cell>
          <cell r="B151" t="str">
            <v>ExL Liberal Educ-8218</v>
          </cell>
          <cell r="C151" t="str">
            <v>Instruction</v>
          </cell>
          <cell r="D151" t="str">
            <v>EXL</v>
          </cell>
          <cell r="E151">
            <v>12</v>
          </cell>
          <cell r="F151">
            <v>1</v>
          </cell>
        </row>
        <row r="152">
          <cell r="A152">
            <v>10287</v>
          </cell>
          <cell r="B152" t="str">
            <v>ExL Computer Educ-8218</v>
          </cell>
          <cell r="C152" t="str">
            <v>Instruction</v>
          </cell>
          <cell r="D152" t="str">
            <v>EXL</v>
          </cell>
          <cell r="E152">
            <v>12</v>
          </cell>
          <cell r="F152">
            <v>1</v>
          </cell>
        </row>
        <row r="153">
          <cell r="A153">
            <v>10288</v>
          </cell>
          <cell r="B153" t="str">
            <v>ExL Prog Dev Reserve-8218</v>
          </cell>
          <cell r="C153" t="str">
            <v>Instruction</v>
          </cell>
          <cell r="D153" t="str">
            <v>EXL</v>
          </cell>
          <cell r="E153">
            <v>12</v>
          </cell>
          <cell r="F153">
            <v>1</v>
          </cell>
        </row>
        <row r="154">
          <cell r="A154">
            <v>10289</v>
          </cell>
          <cell r="B154" t="str">
            <v>ExL Acad Support-8218</v>
          </cell>
          <cell r="C154" t="str">
            <v>Instruction</v>
          </cell>
          <cell r="D154" t="str">
            <v>EXL</v>
          </cell>
          <cell r="E154">
            <v>12</v>
          </cell>
          <cell r="F154">
            <v>1</v>
          </cell>
        </row>
        <row r="155">
          <cell r="A155">
            <v>10294</v>
          </cell>
          <cell r="B155" t="str">
            <v>ExL Pub Rel &amp; Publication-8218</v>
          </cell>
          <cell r="C155" t="str">
            <v>Instruction</v>
          </cell>
          <cell r="D155" t="str">
            <v>EXL</v>
          </cell>
          <cell r="E155">
            <v>12</v>
          </cell>
          <cell r="F155">
            <v>1</v>
          </cell>
        </row>
        <row r="156">
          <cell r="A156">
            <v>10295</v>
          </cell>
          <cell r="B156" t="str">
            <v>ExL Mktg &amp; Advertising-8218</v>
          </cell>
          <cell r="C156" t="str">
            <v>Instruction</v>
          </cell>
          <cell r="D156" t="str">
            <v>EXL</v>
          </cell>
          <cell r="E156">
            <v>12</v>
          </cell>
          <cell r="F156">
            <v>1</v>
          </cell>
        </row>
        <row r="157">
          <cell r="A157">
            <v>10296</v>
          </cell>
          <cell r="B157" t="str">
            <v>Manuf Sys Eng &amp; Mgmt-8295</v>
          </cell>
          <cell r="C157" t="str">
            <v>Instruction</v>
          </cell>
          <cell r="D157" t="str">
            <v>ECS</v>
          </cell>
          <cell r="E157">
            <v>4</v>
          </cell>
          <cell r="F157">
            <v>1</v>
          </cell>
        </row>
        <row r="158">
          <cell r="A158">
            <v>10297</v>
          </cell>
          <cell r="B158" t="str">
            <v>Civil Eng &amp; Applied Mech-8295</v>
          </cell>
          <cell r="C158" t="str">
            <v>Instruction</v>
          </cell>
          <cell r="D158" t="str">
            <v>ECS</v>
          </cell>
          <cell r="E158">
            <v>4</v>
          </cell>
          <cell r="F158">
            <v>1</v>
          </cell>
        </row>
        <row r="159">
          <cell r="A159">
            <v>10305</v>
          </cell>
          <cell r="B159" t="str">
            <v>EOP Adm &amp; Partnership-8366</v>
          </cell>
          <cell r="C159" t="str">
            <v>AcAf Support</v>
          </cell>
          <cell r="D159" t="str">
            <v>EOP</v>
          </cell>
          <cell r="E159">
            <v>2</v>
          </cell>
          <cell r="F159">
            <v>2</v>
          </cell>
        </row>
        <row r="160">
          <cell r="A160">
            <v>10306</v>
          </cell>
          <cell r="B160" t="str">
            <v>Bridge Program-8366</v>
          </cell>
          <cell r="C160" t="str">
            <v>AcAf Support</v>
          </cell>
          <cell r="D160" t="str">
            <v>EOP</v>
          </cell>
          <cell r="E160">
            <v>2</v>
          </cell>
          <cell r="F160">
            <v>2</v>
          </cell>
        </row>
        <row r="161">
          <cell r="A161">
            <v>10307</v>
          </cell>
          <cell r="B161" t="str">
            <v>PACE-8370</v>
          </cell>
          <cell r="C161" t="str">
            <v>AcAf Support</v>
          </cell>
          <cell r="D161" t="str">
            <v>PACE</v>
          </cell>
          <cell r="E161">
            <v>5</v>
          </cell>
          <cell r="F161">
            <v>2</v>
          </cell>
        </row>
        <row r="162">
          <cell r="A162">
            <v>10308</v>
          </cell>
          <cell r="B162" t="str">
            <v>Service Learning - 8370</v>
          </cell>
          <cell r="C162" t="str">
            <v>AcAf Support</v>
          </cell>
          <cell r="D162" t="str">
            <v>CIELO</v>
          </cell>
          <cell r="E162">
            <v>7</v>
          </cell>
          <cell r="F162">
            <v>2</v>
          </cell>
        </row>
        <row r="163">
          <cell r="A163">
            <v>10309</v>
          </cell>
          <cell r="B163" t="str">
            <v>CELT - 8370</v>
          </cell>
          <cell r="C163" t="str">
            <v>AcAf Support</v>
          </cell>
          <cell r="D163" t="str">
            <v>CIELO</v>
          </cell>
          <cell r="E163">
            <v>7</v>
          </cell>
          <cell r="F163">
            <v>2</v>
          </cell>
        </row>
        <row r="164">
          <cell r="A164">
            <v>10310</v>
          </cell>
          <cell r="B164" t="str">
            <v>Upper Div Writing Prof-8330</v>
          </cell>
          <cell r="C164" t="str">
            <v>AcAf Support</v>
          </cell>
          <cell r="D164" t="str">
            <v>UDWPE</v>
          </cell>
          <cell r="E164">
            <v>5</v>
          </cell>
          <cell r="F164">
            <v>2</v>
          </cell>
        </row>
        <row r="165">
          <cell r="A165">
            <v>10311</v>
          </cell>
          <cell r="B165" t="str">
            <v>Acad Svcs for St Athletes-8391</v>
          </cell>
          <cell r="C165" t="str">
            <v>AcAf Support</v>
          </cell>
          <cell r="D165" t="str">
            <v>ASSA</v>
          </cell>
          <cell r="E165">
            <v>6</v>
          </cell>
          <cell r="F165">
            <v>2</v>
          </cell>
        </row>
        <row r="166">
          <cell r="A166">
            <v>10317</v>
          </cell>
          <cell r="B166" t="str">
            <v>MOSAIC</v>
          </cell>
          <cell r="C166" t="str">
            <v>Instruction</v>
          </cell>
          <cell r="D166" t="str">
            <v>SBS</v>
          </cell>
          <cell r="E166">
            <v>8</v>
          </cell>
          <cell r="F166">
            <v>1</v>
          </cell>
        </row>
        <row r="167">
          <cell r="A167">
            <v>10332</v>
          </cell>
          <cell r="B167" t="str">
            <v>Genetic Counseling Prog-8238</v>
          </cell>
          <cell r="C167" t="str">
            <v>Instruction</v>
          </cell>
          <cell r="D167" t="str">
            <v>SM</v>
          </cell>
          <cell r="E167">
            <v>7</v>
          </cell>
          <cell r="F167">
            <v>1</v>
          </cell>
        </row>
        <row r="168">
          <cell r="A168">
            <v>10334</v>
          </cell>
          <cell r="B168" t="str">
            <v>HHD/Envir &amp; Occup Health-8412</v>
          </cell>
          <cell r="C168" t="str">
            <v>Instruction</v>
          </cell>
          <cell r="D168" t="str">
            <v>HHD</v>
          </cell>
          <cell r="E168">
            <v>5</v>
          </cell>
          <cell r="F168">
            <v>1</v>
          </cell>
        </row>
        <row r="169">
          <cell r="A169">
            <v>10335</v>
          </cell>
          <cell r="B169" t="str">
            <v>HHD/Physical Therapy - 8411</v>
          </cell>
          <cell r="C169" t="str">
            <v>Instruction</v>
          </cell>
          <cell r="D169" t="str">
            <v>HHD</v>
          </cell>
          <cell r="E169">
            <v>5</v>
          </cell>
          <cell r="F169">
            <v>1</v>
          </cell>
        </row>
        <row r="170">
          <cell r="A170">
            <v>10336</v>
          </cell>
          <cell r="B170" t="str">
            <v>Sundial - 8258</v>
          </cell>
          <cell r="C170" t="str">
            <v>Instruction</v>
          </cell>
          <cell r="D170" t="str">
            <v>AMC</v>
          </cell>
          <cell r="E170">
            <v>1</v>
          </cell>
          <cell r="F170">
            <v>1</v>
          </cell>
        </row>
        <row r="171">
          <cell r="A171">
            <v>10342</v>
          </cell>
          <cell r="B171" t="str">
            <v>Jumpstart</v>
          </cell>
          <cell r="C171" t="str">
            <v>Instruction</v>
          </cell>
          <cell r="D171" t="str">
            <v>HHD</v>
          </cell>
          <cell r="E171">
            <v>5</v>
          </cell>
          <cell r="F171">
            <v>1</v>
          </cell>
        </row>
        <row r="172">
          <cell r="A172">
            <v>10345</v>
          </cell>
          <cell r="B172" t="str">
            <v>Central ACAF</v>
          </cell>
          <cell r="C172" t="str">
            <v>AcAf Administration</v>
          </cell>
          <cell r="D172" t="str">
            <v>TNE</v>
          </cell>
          <cell r="E172">
            <v>3</v>
          </cell>
          <cell r="F172">
            <v>3</v>
          </cell>
        </row>
        <row r="173">
          <cell r="A173">
            <v>10351</v>
          </cell>
          <cell r="B173" t="str">
            <v>Dev Write</v>
          </cell>
          <cell r="C173" t="str">
            <v>Instruction</v>
          </cell>
          <cell r="D173" t="str">
            <v>Dev Write</v>
          </cell>
          <cell r="E173">
            <v>10</v>
          </cell>
          <cell r="F173">
            <v>1</v>
          </cell>
        </row>
        <row r="174">
          <cell r="A174">
            <v>10352</v>
          </cell>
          <cell r="B174" t="str">
            <v>Freshman Seminar-8203</v>
          </cell>
          <cell r="C174" t="str">
            <v>Instruction</v>
          </cell>
          <cell r="D174" t="str">
            <v>AFYE</v>
          </cell>
          <cell r="E174">
            <v>12</v>
          </cell>
          <cell r="F174">
            <v>1</v>
          </cell>
        </row>
        <row r="175">
          <cell r="A175">
            <v>10353</v>
          </cell>
          <cell r="B175" t="str">
            <v>OnLine Seminar-8203</v>
          </cell>
          <cell r="C175" t="str">
            <v>AcAf Support</v>
          </cell>
          <cell r="D175" t="str">
            <v>CIELO</v>
          </cell>
          <cell r="E175">
            <v>7</v>
          </cell>
          <cell r="F175">
            <v>2</v>
          </cell>
        </row>
        <row r="176">
          <cell r="A176">
            <v>10354</v>
          </cell>
          <cell r="B176" t="str">
            <v>HHD</v>
          </cell>
          <cell r="C176" t="str">
            <v>Instruction</v>
          </cell>
          <cell r="D176" t="str">
            <v>HHD</v>
          </cell>
          <cell r="E176">
            <v>5</v>
          </cell>
          <cell r="F176">
            <v>1</v>
          </cell>
        </row>
        <row r="177">
          <cell r="A177">
            <v>10357</v>
          </cell>
          <cell r="B177" t="str">
            <v>SBS</v>
          </cell>
          <cell r="C177" t="str">
            <v>Instruction</v>
          </cell>
          <cell r="D177" t="str">
            <v>SBS</v>
          </cell>
          <cell r="E177">
            <v>8</v>
          </cell>
          <cell r="F177">
            <v>1</v>
          </cell>
        </row>
        <row r="178">
          <cell r="A178">
            <v>10364</v>
          </cell>
          <cell r="B178" t="str">
            <v>AMC</v>
          </cell>
          <cell r="C178" t="str">
            <v>Instruction</v>
          </cell>
          <cell r="D178" t="str">
            <v>AMC</v>
          </cell>
          <cell r="E178">
            <v>1</v>
          </cell>
          <cell r="F178">
            <v>1</v>
          </cell>
        </row>
        <row r="179">
          <cell r="A179">
            <v>10367</v>
          </cell>
          <cell r="B179" t="str">
            <v>Faculty Technology Center</v>
          </cell>
          <cell r="C179" t="str">
            <v>AcAf Administration</v>
          </cell>
          <cell r="D179" t="str">
            <v>FTC</v>
          </cell>
          <cell r="E179">
            <v>9</v>
          </cell>
          <cell r="F179">
            <v>3</v>
          </cell>
        </row>
        <row r="180">
          <cell r="A180">
            <v>10368</v>
          </cell>
          <cell r="B180" t="str">
            <v>Queer Studies</v>
          </cell>
          <cell r="C180" t="str">
            <v>Instruction</v>
          </cell>
          <cell r="D180" t="str">
            <v>HUM</v>
          </cell>
          <cell r="E180">
            <v>6</v>
          </cell>
          <cell r="F180">
            <v>1</v>
          </cell>
        </row>
        <row r="181">
          <cell r="A181">
            <v>10369</v>
          </cell>
          <cell r="B181" t="str">
            <v>HUM-Interdisciplinary Studies</v>
          </cell>
          <cell r="C181" t="str">
            <v>Instruction</v>
          </cell>
          <cell r="D181" t="str">
            <v>HUM</v>
          </cell>
          <cell r="E181">
            <v>6</v>
          </cell>
          <cell r="F181">
            <v>1</v>
          </cell>
        </row>
        <row r="182">
          <cell r="A182">
            <v>10371</v>
          </cell>
          <cell r="B182" t="str">
            <v>ACD</v>
          </cell>
          <cell r="C182" t="str">
            <v>AcAf Administration</v>
          </cell>
          <cell r="D182" t="str">
            <v>ACD</v>
          </cell>
          <cell r="E182">
            <v>10</v>
          </cell>
          <cell r="F182">
            <v>3</v>
          </cell>
        </row>
        <row r="183">
          <cell r="A183">
            <v>10372</v>
          </cell>
          <cell r="B183" t="str">
            <v>Institute for Sustainability</v>
          </cell>
          <cell r="C183" t="str">
            <v>AcAf Administration</v>
          </cell>
          <cell r="D183" t="str">
            <v>SUST</v>
          </cell>
          <cell r="E183">
            <v>4</v>
          </cell>
          <cell r="F183">
            <v>3</v>
          </cell>
        </row>
        <row r="184">
          <cell r="A184">
            <v>10373</v>
          </cell>
          <cell r="B184" t="str">
            <v>Institute for Community Health &amp; Wellbeing</v>
          </cell>
          <cell r="C184" t="str">
            <v>AcAf Administration</v>
          </cell>
          <cell r="D184" t="str">
            <v>ICHWB</v>
          </cell>
          <cell r="E184">
            <v>5</v>
          </cell>
          <cell r="F184">
            <v>3</v>
          </cell>
        </row>
        <row r="185">
          <cell r="A185">
            <v>10376</v>
          </cell>
          <cell r="B185" t="str">
            <v>PAC</v>
          </cell>
          <cell r="C185" t="str">
            <v>AcAf Administration</v>
          </cell>
          <cell r="D185" t="str">
            <v>PAC</v>
          </cell>
          <cell r="E185">
            <v>6</v>
          </cell>
          <cell r="F185">
            <v>3</v>
          </cell>
        </row>
        <row r="186">
          <cell r="A186">
            <v>10377</v>
          </cell>
          <cell r="B186" t="str">
            <v>PAC</v>
          </cell>
          <cell r="C186" t="str">
            <v>AcAf Administration</v>
          </cell>
          <cell r="D186" t="str">
            <v>PAC</v>
          </cell>
          <cell r="E186">
            <v>6</v>
          </cell>
          <cell r="F186">
            <v>3</v>
          </cell>
        </row>
        <row r="187">
          <cell r="A187">
            <v>10378</v>
          </cell>
          <cell r="B187" t="str">
            <v>PAC</v>
          </cell>
          <cell r="C187" t="str">
            <v>AcAf Administration</v>
          </cell>
          <cell r="D187" t="str">
            <v>PAC</v>
          </cell>
          <cell r="E187">
            <v>6</v>
          </cell>
          <cell r="F187">
            <v>3</v>
          </cell>
        </row>
        <row r="188">
          <cell r="A188">
            <v>10379</v>
          </cell>
          <cell r="B188" t="str">
            <v>CTL</v>
          </cell>
          <cell r="C188" t="str">
            <v>Instruction</v>
          </cell>
          <cell r="D188" t="str">
            <v>EDU</v>
          </cell>
          <cell r="E188">
            <v>3</v>
          </cell>
          <cell r="F188">
            <v>1</v>
          </cell>
        </row>
        <row r="189">
          <cell r="A189">
            <v>10380</v>
          </cell>
          <cell r="B189" t="str">
            <v>TLC</v>
          </cell>
          <cell r="C189" t="str">
            <v>Instruction</v>
          </cell>
          <cell r="D189" t="str">
            <v>EDU</v>
          </cell>
          <cell r="E189">
            <v>3</v>
          </cell>
          <cell r="F189">
            <v>1</v>
          </cell>
        </row>
        <row r="190">
          <cell r="A190">
            <v>10381</v>
          </cell>
          <cell r="B190" t="str">
            <v>EDD</v>
          </cell>
          <cell r="C190" t="str">
            <v>Instruction</v>
          </cell>
          <cell r="D190" t="str">
            <v>EDU</v>
          </cell>
          <cell r="E190">
            <v>3</v>
          </cell>
          <cell r="F190">
            <v>1</v>
          </cell>
        </row>
        <row r="191">
          <cell r="A191">
            <v>99987</v>
          </cell>
          <cell r="B191" t="str">
            <v>HHD</v>
          </cell>
          <cell r="C191" t="str">
            <v>Instruction</v>
          </cell>
          <cell r="D191" t="str">
            <v>HHD</v>
          </cell>
          <cell r="E191">
            <v>5</v>
          </cell>
          <cell r="F191">
            <v>1</v>
          </cell>
        </row>
        <row r="192">
          <cell r="A192">
            <v>99988</v>
          </cell>
          <cell r="B192" t="str">
            <v>HUM</v>
          </cell>
          <cell r="C192" t="str">
            <v>Instruction</v>
          </cell>
          <cell r="D192" t="str">
            <v>HUM</v>
          </cell>
          <cell r="E192">
            <v>7</v>
          </cell>
          <cell r="F192">
            <v>1</v>
          </cell>
        </row>
        <row r="193">
          <cell r="A193">
            <v>99990</v>
          </cell>
          <cell r="B193" t="str">
            <v>ECS</v>
          </cell>
          <cell r="C193" t="str">
            <v>Instruction</v>
          </cell>
          <cell r="D193" t="str">
            <v>ECS</v>
          </cell>
          <cell r="E193">
            <v>4</v>
          </cell>
          <cell r="F193">
            <v>1</v>
          </cell>
        </row>
        <row r="194">
          <cell r="A194">
            <v>99996</v>
          </cell>
          <cell r="B194" t="str">
            <v>Central</v>
          </cell>
          <cell r="C194" t="str">
            <v>AcAf Administration</v>
          </cell>
          <cell r="D194" t="str">
            <v>Central Allocate</v>
          </cell>
          <cell r="E194">
            <v>1</v>
          </cell>
          <cell r="F194">
            <v>3</v>
          </cell>
        </row>
        <row r="195">
          <cell r="A195">
            <v>99997</v>
          </cell>
          <cell r="B195" t="str">
            <v>Central</v>
          </cell>
          <cell r="C195" t="str">
            <v>AcAf Administration</v>
          </cell>
          <cell r="D195" t="str">
            <v>RDF</v>
          </cell>
          <cell r="E195">
            <v>1</v>
          </cell>
          <cell r="F195">
            <v>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PEAS"/>
      <sheetName val="Variables"/>
      <sheetName val="Sheet3 (2)"/>
      <sheetName val="Sheet3"/>
      <sheetName val="Sheet1"/>
      <sheetName val="Sheet5"/>
    </sheetNames>
    <sheetDataSet>
      <sheetData sheetId="0"/>
      <sheetData sheetId="1"/>
      <sheetData sheetId="2">
        <row r="2">
          <cell r="C2" t="str">
            <v>VP of Academic Affairs</v>
          </cell>
        </row>
        <row r="3">
          <cell r="C3" t="str">
            <v>VP_ACADEMIC_AFFAIRS</v>
          </cell>
        </row>
        <row r="8">
          <cell r="C8" t="str">
            <v>PC2307CH</v>
          </cell>
        </row>
        <row r="9">
          <cell r="C9" t="str">
            <v>AN_VPACD_1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2"/>
      <sheetName val="Sheet3"/>
      <sheetName val="Sheet4"/>
      <sheetName val="Detail Report"/>
      <sheetName val="REqLogMstr"/>
      <sheetName val="Lookup Tb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ExpCode</v>
          </cell>
        </row>
        <row r="3">
          <cell r="A3">
            <v>0</v>
          </cell>
          <cell r="B3" t="str">
            <v>Canceled</v>
          </cell>
        </row>
        <row r="4">
          <cell r="A4">
            <v>1</v>
          </cell>
          <cell r="B4" t="str">
            <v>Expected Budget</v>
          </cell>
        </row>
        <row r="5">
          <cell r="A5">
            <v>2</v>
          </cell>
          <cell r="B5" t="str">
            <v>Budget</v>
          </cell>
        </row>
        <row r="6">
          <cell r="A6">
            <v>3</v>
          </cell>
          <cell r="B6" t="str">
            <v>Cost Estimate</v>
          </cell>
        </row>
        <row r="7">
          <cell r="A7">
            <v>4</v>
          </cell>
          <cell r="B7" t="str">
            <v>Pre-Encumbrance</v>
          </cell>
        </row>
        <row r="8">
          <cell r="A8">
            <v>5</v>
          </cell>
          <cell r="B8" t="str">
            <v>Encumbrance</v>
          </cell>
        </row>
        <row r="9">
          <cell r="A9">
            <v>7</v>
          </cell>
          <cell r="B9" t="str">
            <v>Prior Yr. Exp.</v>
          </cell>
        </row>
        <row r="10">
          <cell r="A10">
            <v>6</v>
          </cell>
          <cell r="B10" t="str">
            <v>Revenue/Expense</v>
          </cell>
        </row>
        <row r="14">
          <cell r="A14">
            <v>321210</v>
          </cell>
          <cell r="B14" t="str">
            <v>Fund Balance-Cont. Approp.</v>
          </cell>
          <cell r="C14" t="str">
            <v>O&amp;E</v>
          </cell>
          <cell r="D14" t="str">
            <v>B) O&amp;E</v>
          </cell>
        </row>
        <row r="15">
          <cell r="A15">
            <v>492100</v>
          </cell>
          <cell r="B15" t="str">
            <v>Reimbursements-External</v>
          </cell>
          <cell r="C15" t="str">
            <v>O&amp;E</v>
          </cell>
          <cell r="D15" t="str">
            <v>B) O&amp;E</v>
          </cell>
        </row>
        <row r="16">
          <cell r="A16">
            <v>491010</v>
          </cell>
          <cell r="B16" t="str">
            <v>Indpt Oper. Reim Univ. Corp.</v>
          </cell>
          <cell r="C16" t="str">
            <v>O&amp;E</v>
          </cell>
          <cell r="D16" t="str">
            <v>B) O&amp;E</v>
          </cell>
        </row>
        <row r="17">
          <cell r="A17">
            <v>491060</v>
          </cell>
          <cell r="B17" t="str">
            <v>Indpt Oper. Reim Main CMP</v>
          </cell>
          <cell r="C17" t="str">
            <v>O&amp;E</v>
          </cell>
          <cell r="D17" t="str">
            <v>B) O&amp;E</v>
          </cell>
        </row>
        <row r="18">
          <cell r="A18">
            <v>492020</v>
          </cell>
          <cell r="B18" t="str">
            <v>IntraState Reimbursements</v>
          </cell>
          <cell r="C18" t="str">
            <v>O&amp;E</v>
          </cell>
          <cell r="D18" t="str">
            <v>B) O&amp;E</v>
          </cell>
        </row>
        <row r="19">
          <cell r="A19">
            <v>494010</v>
          </cell>
          <cell r="B19" t="str">
            <v>Revenue-Others</v>
          </cell>
          <cell r="C19" t="str">
            <v>O&amp;E</v>
          </cell>
          <cell r="D19" t="str">
            <v>B) O&amp;E</v>
          </cell>
        </row>
        <row r="20">
          <cell r="A20">
            <v>601210</v>
          </cell>
          <cell r="B20" t="str">
            <v>Full/Part Time Lecturers</v>
          </cell>
          <cell r="C20" t="str">
            <v>3) Full/Part Time Lecturers</v>
          </cell>
          <cell r="D20" t="str">
            <v>A) Salaries</v>
          </cell>
        </row>
        <row r="21">
          <cell r="A21">
            <v>601211</v>
          </cell>
          <cell r="B21" t="str">
            <v>Temp-Full/Part Time Lecturers</v>
          </cell>
          <cell r="C21" t="str">
            <v>3) Full/Part Time Lecturers</v>
          </cell>
          <cell r="D21" t="str">
            <v>A) Salaries</v>
          </cell>
        </row>
        <row r="22">
          <cell r="A22">
            <v>601220</v>
          </cell>
          <cell r="B22" t="str">
            <v>Teaching Associates</v>
          </cell>
          <cell r="C22" t="str">
            <v>5) Teaching Associates</v>
          </cell>
          <cell r="D22" t="str">
            <v>A) Salaries</v>
          </cell>
        </row>
        <row r="23">
          <cell r="A23">
            <v>601260</v>
          </cell>
          <cell r="B23" t="str">
            <v>Graduate Assistant</v>
          </cell>
          <cell r="C23" t="str">
            <v>6) Student Assistants</v>
          </cell>
          <cell r="D23" t="str">
            <v>A) Salaries</v>
          </cell>
        </row>
        <row r="24">
          <cell r="A24">
            <v>601300</v>
          </cell>
          <cell r="B24" t="str">
            <v>Mgmt &amp; Supervisory</v>
          </cell>
          <cell r="C24" t="str">
            <v>1) Management</v>
          </cell>
          <cell r="D24" t="str">
            <v>A) Salaries</v>
          </cell>
        </row>
        <row r="25">
          <cell r="A25">
            <v>601301</v>
          </cell>
          <cell r="B25" t="str">
            <v>TEMP Mgmt &amp; Sup.</v>
          </cell>
          <cell r="C25" t="str">
            <v>1) Management</v>
          </cell>
          <cell r="D25" t="str">
            <v>A) Salaries</v>
          </cell>
        </row>
        <row r="26">
          <cell r="A26">
            <v>601400</v>
          </cell>
          <cell r="B26" t="str">
            <v>Support Staff Salaries</v>
          </cell>
          <cell r="C26" t="str">
            <v>2) Support Staff</v>
          </cell>
          <cell r="D26" t="str">
            <v>A) Salaries</v>
          </cell>
        </row>
        <row r="27">
          <cell r="A27">
            <v>601401</v>
          </cell>
          <cell r="B27" t="str">
            <v>TEMP Supp. Staff Sal.</v>
          </cell>
          <cell r="C27" t="str">
            <v>2) Support Staff</v>
          </cell>
          <cell r="D27" t="str">
            <v>A) Salaries</v>
          </cell>
        </row>
        <row r="28">
          <cell r="A28">
            <v>601500</v>
          </cell>
          <cell r="B28" t="str">
            <v>Overtime</v>
          </cell>
          <cell r="C28" t="str">
            <v>8) Overtime</v>
          </cell>
          <cell r="D28" t="str">
            <v>A) Salaries</v>
          </cell>
        </row>
        <row r="29">
          <cell r="A29">
            <v>601230</v>
          </cell>
          <cell r="B29" t="str">
            <v>Substitute Faculty</v>
          </cell>
          <cell r="C29" t="str">
            <v>3) Full/Part Time Lecturers</v>
          </cell>
          <cell r="D29" t="str">
            <v>A) Salaries</v>
          </cell>
        </row>
        <row r="30">
          <cell r="A30">
            <v>601600</v>
          </cell>
          <cell r="B30" t="str">
            <v>Special consultants (special pay)</v>
          </cell>
          <cell r="C30" t="str">
            <v>7) Special Constultants</v>
          </cell>
          <cell r="D30" t="str">
            <v>A) Salaries</v>
          </cell>
        </row>
        <row r="31">
          <cell r="A31">
            <v>601710</v>
          </cell>
          <cell r="B31" t="str">
            <v>Student Assistants</v>
          </cell>
          <cell r="C31" t="str">
            <v>6) Student Assistants</v>
          </cell>
          <cell r="D31" t="str">
            <v>A) Salaries</v>
          </cell>
        </row>
        <row r="32">
          <cell r="A32">
            <v>601810</v>
          </cell>
          <cell r="B32" t="str">
            <v>Work Study On-campus</v>
          </cell>
          <cell r="C32" t="str">
            <v>6) Student Assistants</v>
          </cell>
          <cell r="D32" t="str">
            <v>A) Salaries</v>
          </cell>
        </row>
        <row r="33">
          <cell r="A33">
            <v>602700</v>
          </cell>
          <cell r="B33" t="str">
            <v>Early Retirement Prgm</v>
          </cell>
          <cell r="C33" t="str">
            <v>Early Retirement</v>
          </cell>
          <cell r="D33" t="str">
            <v>A) Salaries</v>
          </cell>
        </row>
        <row r="34">
          <cell r="A34">
            <v>620100</v>
          </cell>
          <cell r="B34" t="str">
            <v>Supplies &amp; Services</v>
          </cell>
          <cell r="C34" t="str">
            <v>Misc. Operating Exp.</v>
          </cell>
          <cell r="D34" t="str">
            <v>B) O&amp;E</v>
          </cell>
        </row>
        <row r="35">
          <cell r="A35">
            <v>620110</v>
          </cell>
          <cell r="B35" t="str">
            <v>Classroom and Lab Materials</v>
          </cell>
          <cell r="C35" t="str">
            <v>Misc. Operating Exp.</v>
          </cell>
          <cell r="D35" t="str">
            <v>B) O&amp;E</v>
          </cell>
        </row>
        <row r="36">
          <cell r="A36">
            <v>620120</v>
          </cell>
          <cell r="B36" t="str">
            <v>Books</v>
          </cell>
          <cell r="C36" t="str">
            <v>Misc. Operating Exp.</v>
          </cell>
          <cell r="D36" t="str">
            <v>B) O&amp;E</v>
          </cell>
        </row>
        <row r="37">
          <cell r="A37">
            <v>620125</v>
          </cell>
          <cell r="B37" t="str">
            <v>Book Binding</v>
          </cell>
          <cell r="C37" t="str">
            <v>Misc. Operating Exp.</v>
          </cell>
          <cell r="D37" t="str">
            <v>B) O&amp;E</v>
          </cell>
        </row>
        <row r="38">
          <cell r="A38">
            <v>620130</v>
          </cell>
          <cell r="B38" t="str">
            <v>Subscription</v>
          </cell>
          <cell r="C38" t="str">
            <v>Misc. Operating Exp.</v>
          </cell>
          <cell r="D38" t="str">
            <v>B) O&amp;E</v>
          </cell>
        </row>
        <row r="39">
          <cell r="A39">
            <v>620150</v>
          </cell>
          <cell r="B39" t="str">
            <v>Printing</v>
          </cell>
          <cell r="C39" t="str">
            <v>Misc. Operating Exp.</v>
          </cell>
          <cell r="D39" t="str">
            <v>B) O&amp;E</v>
          </cell>
        </row>
        <row r="40">
          <cell r="A40">
            <v>620175</v>
          </cell>
          <cell r="B40" t="str">
            <v>Bad Debt</v>
          </cell>
          <cell r="C40" t="str">
            <v>Misc. Operating Exp.</v>
          </cell>
          <cell r="D40" t="str">
            <v>B) O&amp;E</v>
          </cell>
        </row>
        <row r="41">
          <cell r="A41">
            <v>620200</v>
          </cell>
          <cell r="B41" t="str">
            <v>Postage and Freight</v>
          </cell>
          <cell r="C41" t="str">
            <v>Misc. Operating Exp.</v>
          </cell>
          <cell r="D41" t="str">
            <v>B) O&amp;E</v>
          </cell>
        </row>
        <row r="42">
          <cell r="A42">
            <v>620250</v>
          </cell>
          <cell r="B42" t="str">
            <v>Rentals/Leases</v>
          </cell>
          <cell r="C42" t="str">
            <v>Misc. Operating Exp.</v>
          </cell>
          <cell r="D42" t="str">
            <v>B) O&amp;E</v>
          </cell>
        </row>
        <row r="43">
          <cell r="A43">
            <v>620350</v>
          </cell>
          <cell r="B43" t="str">
            <v>Repairs &amp; Maintenance</v>
          </cell>
          <cell r="C43" t="str">
            <v>Misc. Operating Exp.</v>
          </cell>
          <cell r="D43" t="str">
            <v>B) O&amp;E</v>
          </cell>
        </row>
        <row r="44">
          <cell r="A44">
            <v>620360</v>
          </cell>
          <cell r="B44" t="str">
            <v>ITR Hardware Maintenance</v>
          </cell>
          <cell r="C44" t="str">
            <v>Misc. Operating Exp.</v>
          </cell>
          <cell r="D44" t="str">
            <v>B) O&amp;E</v>
          </cell>
        </row>
        <row r="45">
          <cell r="A45">
            <v>620450</v>
          </cell>
          <cell r="B45" t="str">
            <v>Advertising &amp; Promo Publications</v>
          </cell>
          <cell r="C45" t="str">
            <v>Misc. Operating Exp.</v>
          </cell>
          <cell r="D45" t="str">
            <v>B) O&amp;E</v>
          </cell>
        </row>
        <row r="46">
          <cell r="A46">
            <v>620475</v>
          </cell>
          <cell r="B46" t="str">
            <v>Memberships</v>
          </cell>
          <cell r="C46" t="str">
            <v>Misc. Operating Exp.</v>
          </cell>
          <cell r="D46" t="str">
            <v>B) O&amp;E</v>
          </cell>
        </row>
        <row r="47">
          <cell r="A47">
            <v>620500</v>
          </cell>
          <cell r="B47" t="str">
            <v>Contractual Services</v>
          </cell>
          <cell r="C47" t="str">
            <v>Contractual Services</v>
          </cell>
          <cell r="D47" t="str">
            <v>B) O&amp;E</v>
          </cell>
        </row>
        <row r="48">
          <cell r="A48">
            <v>620510</v>
          </cell>
          <cell r="B48" t="str">
            <v>Special Lecturers</v>
          </cell>
          <cell r="C48" t="str">
            <v>4) Special Lecturers</v>
          </cell>
          <cell r="D48" t="str">
            <v>A) Salaries</v>
          </cell>
        </row>
        <row r="49">
          <cell r="A49">
            <v>620600</v>
          </cell>
          <cell r="B49" t="str">
            <v>Specialized Training</v>
          </cell>
          <cell r="C49" t="str">
            <v>Misc. Operating Exp.</v>
          </cell>
          <cell r="D49" t="str">
            <v>B) O&amp;E</v>
          </cell>
        </row>
        <row r="50">
          <cell r="A50">
            <v>620525</v>
          </cell>
          <cell r="B50" t="str">
            <v>Instruction Personal Svcs fees</v>
          </cell>
          <cell r="C50" t="str">
            <v>Contractual Services</v>
          </cell>
          <cell r="D50" t="str">
            <v>B) O&amp;E</v>
          </cell>
        </row>
        <row r="51">
          <cell r="A51">
            <v>620625</v>
          </cell>
          <cell r="B51" t="str">
            <v>Workshops &amp; Conference Fees</v>
          </cell>
          <cell r="C51" t="str">
            <v>Misc. Operating Exp.</v>
          </cell>
          <cell r="D51" t="str">
            <v>B) O&amp;E</v>
          </cell>
        </row>
        <row r="52">
          <cell r="A52">
            <v>620700</v>
          </cell>
          <cell r="B52" t="str">
            <v>Lititgation Costs</v>
          </cell>
          <cell r="C52" t="str">
            <v>Misc. Operating Exp.</v>
          </cell>
          <cell r="D52" t="str">
            <v>B) O&amp;E</v>
          </cell>
        </row>
        <row r="53">
          <cell r="A53">
            <v>621150</v>
          </cell>
          <cell r="B53" t="str">
            <v>Service from Other Funds/Agencies</v>
          </cell>
          <cell r="C53" t="str">
            <v>SVCS_FRM_OT_FND_AGCY</v>
          </cell>
          <cell r="D53" t="str">
            <v>B) O&amp;E</v>
          </cell>
        </row>
        <row r="54">
          <cell r="A54">
            <v>621170</v>
          </cell>
          <cell r="B54" t="str">
            <v>Acctg Overhead Charges</v>
          </cell>
          <cell r="C54" t="str">
            <v>Other Expenses</v>
          </cell>
          <cell r="D54" t="str">
            <v>B) O&amp;E</v>
          </cell>
        </row>
        <row r="55">
          <cell r="A55">
            <v>621200</v>
          </cell>
          <cell r="B55" t="str">
            <v>Expenses - other</v>
          </cell>
          <cell r="C55" t="str">
            <v>Other Expenses</v>
          </cell>
          <cell r="D55" t="str">
            <v>B) O&amp;E</v>
          </cell>
        </row>
        <row r="56">
          <cell r="A56">
            <v>630100</v>
          </cell>
          <cell r="B56" t="str">
            <v>Travel in state - faculty</v>
          </cell>
          <cell r="C56" t="str">
            <v>Travel</v>
          </cell>
          <cell r="D56" t="str">
            <v>B) O&amp;E</v>
          </cell>
        </row>
        <row r="57">
          <cell r="A57">
            <v>630125</v>
          </cell>
          <cell r="B57" t="str">
            <v>Travel in state - non-faculty</v>
          </cell>
          <cell r="C57" t="str">
            <v>Travel</v>
          </cell>
          <cell r="D57" t="str">
            <v>B) O&amp;E</v>
          </cell>
        </row>
        <row r="58">
          <cell r="A58">
            <v>630200</v>
          </cell>
          <cell r="B58" t="str">
            <v>Travel out of state - faculty</v>
          </cell>
          <cell r="C58" t="str">
            <v>Travel</v>
          </cell>
          <cell r="D58" t="str">
            <v>B) O&amp;E</v>
          </cell>
        </row>
        <row r="59">
          <cell r="A59">
            <v>630225</v>
          </cell>
          <cell r="B59" t="str">
            <v>Travel out of state - non-faculty</v>
          </cell>
          <cell r="C59" t="str">
            <v>Travel</v>
          </cell>
          <cell r="D59" t="str">
            <v>B) O&amp;E</v>
          </cell>
        </row>
        <row r="60">
          <cell r="A60">
            <v>640100</v>
          </cell>
          <cell r="B60" t="str">
            <v>Telephone usage</v>
          </cell>
          <cell r="C60" t="str">
            <v>Communications</v>
          </cell>
          <cell r="D60" t="str">
            <v>B) O&amp;E</v>
          </cell>
        </row>
        <row r="61">
          <cell r="A61">
            <v>640110</v>
          </cell>
          <cell r="B61" t="str">
            <v>Computer networks</v>
          </cell>
          <cell r="C61" t="str">
            <v>Communications</v>
          </cell>
          <cell r="D61" t="str">
            <v>B) O&amp;E</v>
          </cell>
        </row>
        <row r="62">
          <cell r="A62">
            <v>640150</v>
          </cell>
          <cell r="B62" t="str">
            <v>Commun - moves, adds, changes</v>
          </cell>
          <cell r="C62" t="str">
            <v>Communications</v>
          </cell>
          <cell r="D62" t="str">
            <v>B) O&amp;E</v>
          </cell>
        </row>
        <row r="63">
          <cell r="A63">
            <v>640200</v>
          </cell>
          <cell r="B63" t="str">
            <v>Voice mail</v>
          </cell>
          <cell r="C63" t="str">
            <v>Communications</v>
          </cell>
          <cell r="D63" t="str">
            <v>B) O&amp;E</v>
          </cell>
        </row>
        <row r="64">
          <cell r="A64">
            <v>640220</v>
          </cell>
          <cell r="B64" t="str">
            <v>Communications - Cell phone</v>
          </cell>
          <cell r="C64" t="str">
            <v>Communications</v>
          </cell>
          <cell r="D64" t="str">
            <v>B) O&amp;E</v>
          </cell>
        </row>
        <row r="65">
          <cell r="A65">
            <v>640230</v>
          </cell>
          <cell r="B65" t="str">
            <v>Communications - Pagers</v>
          </cell>
          <cell r="C65" t="str">
            <v>Communications</v>
          </cell>
          <cell r="D65" t="str">
            <v>B) O&amp;E</v>
          </cell>
        </row>
        <row r="66">
          <cell r="A66">
            <v>640250</v>
          </cell>
          <cell r="B66" t="str">
            <v>Communications - Other</v>
          </cell>
          <cell r="C66" t="str">
            <v>Communications</v>
          </cell>
          <cell r="D66" t="str">
            <v>B) O&amp;E</v>
          </cell>
        </row>
        <row r="67">
          <cell r="A67">
            <v>650100</v>
          </cell>
          <cell r="B67" t="str">
            <v>I/T Communications &gt;$5k</v>
          </cell>
          <cell r="C67" t="str">
            <v>Technology</v>
          </cell>
          <cell r="D67" t="str">
            <v>B) O&amp;E</v>
          </cell>
        </row>
        <row r="68">
          <cell r="A68">
            <v>650150</v>
          </cell>
          <cell r="B68" t="str">
            <v>I/T Communications &lt;$5k</v>
          </cell>
          <cell r="C68" t="str">
            <v>Technology</v>
          </cell>
          <cell r="D68" t="str">
            <v>B) O&amp;E</v>
          </cell>
        </row>
        <row r="69">
          <cell r="A69">
            <v>650200</v>
          </cell>
          <cell r="B69" t="str">
            <v>Desk/lab/periph&gt;$5k</v>
          </cell>
          <cell r="C69" t="str">
            <v>Technology</v>
          </cell>
          <cell r="D69" t="str">
            <v>B) O&amp;E</v>
          </cell>
        </row>
        <row r="70">
          <cell r="A70">
            <v>650225</v>
          </cell>
          <cell r="B70" t="str">
            <v xml:space="preserve">Desk/lab/periph/Printers&lt;$5k </v>
          </cell>
          <cell r="C70" t="str">
            <v>Technology</v>
          </cell>
          <cell r="D70" t="str">
            <v>B) O&amp;E</v>
          </cell>
        </row>
        <row r="71">
          <cell r="A71">
            <v>650250</v>
          </cell>
          <cell r="B71" t="str">
            <v>Servers/periph.&gt;$5k</v>
          </cell>
          <cell r="C71" t="str">
            <v>Technology</v>
          </cell>
          <cell r="D71" t="str">
            <v>B) O&amp;E</v>
          </cell>
        </row>
        <row r="72">
          <cell r="A72">
            <v>650275</v>
          </cell>
          <cell r="B72" t="str">
            <v>Servers/periph.&lt;$5k</v>
          </cell>
          <cell r="C72" t="str">
            <v>Technology</v>
          </cell>
          <cell r="D72" t="str">
            <v>B) O&amp;E</v>
          </cell>
        </row>
        <row r="73">
          <cell r="A73">
            <v>650300</v>
          </cell>
          <cell r="B73" t="str">
            <v>I/T software&gt;$5k - servers</v>
          </cell>
          <cell r="C73" t="str">
            <v>Technology</v>
          </cell>
          <cell r="D73" t="str">
            <v>B) O&amp;E</v>
          </cell>
        </row>
        <row r="74">
          <cell r="A74">
            <v>650325</v>
          </cell>
          <cell r="B74" t="str">
            <v>I/T software&lt;$5k - servers</v>
          </cell>
          <cell r="C74" t="str">
            <v>Technology</v>
          </cell>
          <cell r="D74" t="str">
            <v>B) O&amp;E</v>
          </cell>
        </row>
        <row r="75">
          <cell r="A75">
            <v>650350</v>
          </cell>
          <cell r="B75" t="str">
            <v>I/T software&gt;$5k - desktops</v>
          </cell>
          <cell r="C75" t="str">
            <v>Technology</v>
          </cell>
          <cell r="D75" t="str">
            <v>B) O&amp;E</v>
          </cell>
        </row>
        <row r="76">
          <cell r="A76">
            <v>650375</v>
          </cell>
          <cell r="B76" t="str">
            <v>I/T software&lt;$5k - desktops</v>
          </cell>
          <cell r="C76" t="str">
            <v>Technology</v>
          </cell>
          <cell r="D76" t="str">
            <v>B) O&amp;E</v>
          </cell>
        </row>
        <row r="77">
          <cell r="A77">
            <v>650380</v>
          </cell>
          <cell r="B77" t="str">
            <v>Software Licensing Fee</v>
          </cell>
          <cell r="C77" t="str">
            <v>Technology</v>
          </cell>
          <cell r="D77" t="str">
            <v>B) O&amp;E</v>
          </cell>
        </row>
        <row r="78">
          <cell r="A78">
            <v>650390</v>
          </cell>
          <cell r="B78" t="str">
            <v>I/T Software Maintenance</v>
          </cell>
          <cell r="C78" t="str">
            <v>Technology</v>
          </cell>
          <cell r="D78" t="str">
            <v>B) O&amp;E</v>
          </cell>
        </row>
        <row r="79">
          <cell r="A79">
            <v>650500</v>
          </cell>
          <cell r="B79" t="str">
            <v>Misc. Info Tech. Costs</v>
          </cell>
          <cell r="C79" t="str">
            <v>Technology</v>
          </cell>
          <cell r="D79" t="str">
            <v>B) O&amp;E</v>
          </cell>
        </row>
        <row r="80">
          <cell r="A80">
            <v>720100</v>
          </cell>
          <cell r="B80" t="str">
            <v>Equipment &gt;$5k</v>
          </cell>
          <cell r="C80" t="str">
            <v>Equipment</v>
          </cell>
          <cell r="D80" t="str">
            <v>B) O&amp;E</v>
          </cell>
        </row>
        <row r="81">
          <cell r="A81">
            <v>720125</v>
          </cell>
          <cell r="B81" t="str">
            <v>Furniture&gt;$5k</v>
          </cell>
          <cell r="C81" t="str">
            <v>Equipment</v>
          </cell>
          <cell r="D81" t="str">
            <v>B) O&amp;E</v>
          </cell>
        </row>
        <row r="82">
          <cell r="A82">
            <v>720150</v>
          </cell>
          <cell r="B82" t="str">
            <v>Equipment&lt;$5k</v>
          </cell>
          <cell r="C82" t="str">
            <v>Equp</v>
          </cell>
          <cell r="D82" t="str">
            <v>B) O&amp;E</v>
          </cell>
        </row>
        <row r="83">
          <cell r="A83">
            <v>720175</v>
          </cell>
          <cell r="B83" t="str">
            <v>Furniture &lt;$5k</v>
          </cell>
          <cell r="C83" t="str">
            <v>Equipment</v>
          </cell>
          <cell r="D83" t="str">
            <v>B) O&amp;E</v>
          </cell>
        </row>
        <row r="84">
          <cell r="A84">
            <v>720200</v>
          </cell>
          <cell r="B84" t="str">
            <v>Instructional Equip &gt;$5k</v>
          </cell>
          <cell r="C84" t="str">
            <v>Equipment</v>
          </cell>
          <cell r="D84" t="str">
            <v>B) O&amp;E</v>
          </cell>
        </row>
        <row r="85">
          <cell r="A85">
            <v>720250</v>
          </cell>
          <cell r="B85" t="str">
            <v>Instructional Equip &lt;$5k</v>
          </cell>
          <cell r="C85" t="str">
            <v>Equipment</v>
          </cell>
          <cell r="D85" t="str">
            <v>B) O&amp;E</v>
          </cell>
        </row>
        <row r="86">
          <cell r="A86">
            <v>892240</v>
          </cell>
          <cell r="B86" t="str">
            <v>Trsfr-Out Oth Appro, Accts, Sub Fnd</v>
          </cell>
          <cell r="C86" t="str">
            <v>O&amp;E</v>
          </cell>
          <cell r="D86" t="str">
            <v>B) O&amp;E</v>
          </cell>
        </row>
        <row r="87">
          <cell r="A87">
            <v>602110</v>
          </cell>
          <cell r="B87" t="str">
            <v>OASDI</v>
          </cell>
          <cell r="C87" t="str">
            <v xml:space="preserve">Benefits </v>
          </cell>
          <cell r="D87" t="str">
            <v>C) Other</v>
          </cell>
        </row>
        <row r="88">
          <cell r="A88">
            <v>602130</v>
          </cell>
          <cell r="B88" t="str">
            <v>Health Ins.</v>
          </cell>
          <cell r="C88" t="str">
            <v xml:space="preserve">Benefits </v>
          </cell>
          <cell r="D88" t="str">
            <v>C) Other</v>
          </cell>
        </row>
        <row r="89">
          <cell r="A89">
            <v>602140</v>
          </cell>
          <cell r="B89" t="str">
            <v>Retirement</v>
          </cell>
          <cell r="C89" t="str">
            <v xml:space="preserve">Benefits </v>
          </cell>
          <cell r="D89" t="str">
            <v>C) Other</v>
          </cell>
        </row>
        <row r="90">
          <cell r="A90">
            <v>602160</v>
          </cell>
          <cell r="B90" t="str">
            <v>Workers Comp</v>
          </cell>
          <cell r="C90" t="str">
            <v xml:space="preserve">Benefits </v>
          </cell>
          <cell r="D90" t="str">
            <v>C) Other</v>
          </cell>
        </row>
        <row r="91">
          <cell r="A91">
            <v>602220</v>
          </cell>
          <cell r="B91" t="str">
            <v>Medicare</v>
          </cell>
          <cell r="C91" t="str">
            <v xml:space="preserve">Benefits </v>
          </cell>
          <cell r="D91" t="str">
            <v>C) Other</v>
          </cell>
        </row>
        <row r="92">
          <cell r="A92">
            <v>891240</v>
          </cell>
          <cell r="B92" t="str">
            <v>Trans-in Oth Appro</v>
          </cell>
          <cell r="C92" t="str">
            <v>O&amp;E</v>
          </cell>
          <cell r="D92" t="str">
            <v>B) O&amp;E</v>
          </cell>
        </row>
        <row r="93">
          <cell r="A93">
            <v>310100</v>
          </cell>
          <cell r="B93" t="str">
            <v>Beginning Balance</v>
          </cell>
          <cell r="C93" t="str">
            <v>O&amp;E</v>
          </cell>
          <cell r="D93" t="str">
            <v>B) O&amp;E</v>
          </cell>
        </row>
        <row r="94">
          <cell r="A94">
            <v>710100</v>
          </cell>
          <cell r="B94" t="str">
            <v>Books</v>
          </cell>
          <cell r="C94" t="str">
            <v>O&amp;E</v>
          </cell>
          <cell r="D94" t="str">
            <v>B) O&amp;E</v>
          </cell>
        </row>
        <row r="95">
          <cell r="A95">
            <v>730400</v>
          </cell>
          <cell r="B95" t="str">
            <v>Construction Contracts</v>
          </cell>
          <cell r="C95" t="str">
            <v>O&amp;E</v>
          </cell>
          <cell r="D95" t="str">
            <v>B) O&amp;E</v>
          </cell>
        </row>
        <row r="96">
          <cell r="A96">
            <v>410600</v>
          </cell>
          <cell r="B96" t="str">
            <v>Misc. Income</v>
          </cell>
          <cell r="C96" t="str">
            <v>O&amp;E</v>
          </cell>
          <cell r="D96" t="str">
            <v>B) O&amp;E</v>
          </cell>
        </row>
        <row r="97">
          <cell r="A97">
            <v>623510</v>
          </cell>
          <cell r="B97" t="str">
            <v>Other Expenses-Inst. Support</v>
          </cell>
          <cell r="C97" t="str">
            <v>O&amp;E</v>
          </cell>
          <cell r="D97" t="str">
            <v>B) O&amp;E</v>
          </cell>
        </row>
        <row r="98">
          <cell r="A98">
            <v>623520</v>
          </cell>
          <cell r="B98" t="str">
            <v>Program Food Costs</v>
          </cell>
          <cell r="C98" t="str">
            <v>O&amp;E</v>
          </cell>
          <cell r="D98" t="str">
            <v>B) O&amp;E</v>
          </cell>
        </row>
        <row r="99">
          <cell r="A99" t="str">
            <v>B62090</v>
          </cell>
          <cell r="B99" t="str">
            <v>Budget Transfers</v>
          </cell>
          <cell r="C99" t="str">
            <v>Misc. Operating Exp.</v>
          </cell>
          <cell r="D99" t="str">
            <v>B) O&amp;E</v>
          </cell>
        </row>
        <row r="100">
          <cell r="A100">
            <v>699990</v>
          </cell>
          <cell r="B100" t="str">
            <v>Agency Expense</v>
          </cell>
          <cell r="C100" t="str">
            <v>O&amp;E</v>
          </cell>
          <cell r="D100" t="str">
            <v>B) O&amp;E</v>
          </cell>
        </row>
        <row r="101">
          <cell r="A101">
            <v>233100</v>
          </cell>
          <cell r="B101" t="str">
            <v>Deposits Held Custody - Others</v>
          </cell>
          <cell r="C101" t="str">
            <v>O&amp;E</v>
          </cell>
          <cell r="D101" t="str">
            <v>B) O&amp;E</v>
          </cell>
        </row>
        <row r="102">
          <cell r="A102" t="str">
            <v>B62091</v>
          </cell>
          <cell r="B102" t="str">
            <v>Work Study Match</v>
          </cell>
          <cell r="C102" t="str">
            <v>6) Student Assistants</v>
          </cell>
          <cell r="D102" t="str">
            <v>A) Salaries</v>
          </cell>
        </row>
        <row r="103">
          <cell r="A103" t="str">
            <v>D-602000</v>
          </cell>
          <cell r="B103" t="str">
            <v>Benefits</v>
          </cell>
          <cell r="C103" t="str">
            <v xml:space="preserve">Benefits </v>
          </cell>
          <cell r="D103" t="str">
            <v>C) 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49DD5-7508-4816-B366-2B4044D5E5A3}">
  <sheetPr>
    <tabColor rgb="FF92D050"/>
    <pageSetUpPr fitToPage="1"/>
  </sheetPr>
  <dimension ref="A1:AA20"/>
  <sheetViews>
    <sheetView showGridLines="0" tabSelected="1" view="pageLayout" topLeftCell="A4" zoomScaleNormal="77" workbookViewId="0">
      <selection activeCell="J12" sqref="J12"/>
    </sheetView>
  </sheetViews>
  <sheetFormatPr defaultColWidth="9" defaultRowHeight="15.75" x14ac:dyDescent="0.45"/>
  <cols>
    <col min="1" max="1" width="3.1328125" style="3" customWidth="1"/>
    <col min="2" max="8" width="16.33203125" style="1" customWidth="1"/>
    <col min="9" max="9" width="16.33203125" style="2" customWidth="1"/>
    <col min="10" max="12" width="16.33203125" style="6" customWidth="1"/>
    <col min="13" max="13" width="12.19921875" style="1" customWidth="1"/>
    <col min="14" max="14" width="9" style="1"/>
    <col min="15" max="15" width="11" style="1" customWidth="1"/>
    <col min="16" max="16384" width="9" style="1"/>
  </cols>
  <sheetData>
    <row r="1" spans="1:14" x14ac:dyDescent="0.45">
      <c r="B1" s="4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x14ac:dyDescent="0.45">
      <c r="I2" s="5"/>
      <c r="J2" s="5"/>
      <c r="K2" s="5"/>
    </row>
    <row r="3" spans="1:14" x14ac:dyDescent="0.45">
      <c r="B3" s="8"/>
      <c r="C3" s="9"/>
      <c r="D3" s="10" t="s">
        <v>0</v>
      </c>
      <c r="E3" s="10"/>
      <c r="F3" s="11"/>
      <c r="G3" s="12" t="s">
        <v>27</v>
      </c>
      <c r="H3" s="13"/>
      <c r="I3" s="13"/>
      <c r="J3" s="13"/>
      <c r="K3" s="13"/>
      <c r="L3" s="14"/>
      <c r="M3" s="7"/>
      <c r="N3" s="7"/>
    </row>
    <row r="4" spans="1:14" ht="17.25" customHeight="1" x14ac:dyDescent="0.45">
      <c r="B4" s="15"/>
      <c r="C4" s="15"/>
      <c r="D4" s="16"/>
      <c r="E4" s="17"/>
      <c r="F4" s="17"/>
      <c r="G4" s="17"/>
      <c r="H4" s="17"/>
      <c r="I4" s="18">
        <v>3</v>
      </c>
      <c r="J4" s="18">
        <v>2</v>
      </c>
      <c r="K4" s="18">
        <v>5</v>
      </c>
      <c r="L4" s="19"/>
      <c r="M4" s="7"/>
      <c r="N4" s="7"/>
    </row>
    <row r="5" spans="1:14" s="2" customFormat="1" ht="43.9" customHeight="1" x14ac:dyDescent="0.45">
      <c r="A5" s="20"/>
      <c r="B5" s="21" t="s">
        <v>1</v>
      </c>
      <c r="C5" s="21" t="s">
        <v>2</v>
      </c>
      <c r="D5" s="22" t="s">
        <v>16</v>
      </c>
      <c r="E5" s="21" t="s">
        <v>17</v>
      </c>
      <c r="F5" s="21" t="s">
        <v>18</v>
      </c>
      <c r="G5" s="21" t="s">
        <v>3</v>
      </c>
      <c r="H5" s="21" t="s">
        <v>4</v>
      </c>
      <c r="I5" s="21" t="s">
        <v>19</v>
      </c>
      <c r="J5" s="21" t="s">
        <v>20</v>
      </c>
      <c r="K5" s="21" t="s">
        <v>21</v>
      </c>
      <c r="L5" s="23" t="s">
        <v>22</v>
      </c>
      <c r="M5" s="24"/>
      <c r="N5" s="24"/>
    </row>
    <row r="6" spans="1:14" ht="21" customHeight="1" x14ac:dyDescent="0.45">
      <c r="B6" s="25" t="s">
        <v>5</v>
      </c>
      <c r="C6" s="26">
        <v>176770</v>
      </c>
      <c r="D6" s="27">
        <v>212122.24300000007</v>
      </c>
      <c r="E6" s="27">
        <v>233889.83999999997</v>
      </c>
      <c r="F6" s="27">
        <v>222319.54999999996</v>
      </c>
      <c r="G6" s="26">
        <v>222777.21100000001</v>
      </c>
      <c r="H6" s="28">
        <f t="shared" ref="H6:H13" si="0">G6/$G$14</f>
        <v>0.13458991741827686</v>
      </c>
      <c r="I6" s="29">
        <v>39836.058347379003</v>
      </c>
      <c r="J6" s="29">
        <v>2300.7199999999998</v>
      </c>
      <c r="K6" s="29">
        <v>216606.058347379</v>
      </c>
      <c r="L6" s="30">
        <v>218906.778347379</v>
      </c>
      <c r="M6" s="31"/>
    </row>
    <row r="7" spans="1:14" ht="21" customHeight="1" x14ac:dyDescent="0.45">
      <c r="B7" s="25" t="s">
        <v>6</v>
      </c>
      <c r="C7" s="26">
        <v>2366</v>
      </c>
      <c r="D7" s="27">
        <v>3525.9700000000003</v>
      </c>
      <c r="E7" s="26">
        <v>3684.78</v>
      </c>
      <c r="F7" s="27">
        <v>14832.81</v>
      </c>
      <c r="G7" s="26">
        <v>7347.8533333333326</v>
      </c>
      <c r="H7" s="28">
        <f t="shared" si="0"/>
        <v>4.4391747652094615E-3</v>
      </c>
      <c r="I7" s="29">
        <v>1313.9113861814617</v>
      </c>
      <c r="J7" s="29">
        <v>0</v>
      </c>
      <c r="K7" s="29">
        <v>3679.9113861814617</v>
      </c>
      <c r="L7" s="30">
        <v>3679.9113861814617</v>
      </c>
      <c r="M7" s="31"/>
    </row>
    <row r="8" spans="1:14" ht="21" customHeight="1" x14ac:dyDescent="0.45">
      <c r="B8" s="25" t="s">
        <v>7</v>
      </c>
      <c r="C8" s="26">
        <v>29878</v>
      </c>
      <c r="D8" s="27">
        <v>32956.789999999994</v>
      </c>
      <c r="E8" s="26">
        <v>35672</v>
      </c>
      <c r="F8" s="27">
        <v>6156.12</v>
      </c>
      <c r="G8" s="26">
        <v>24928.30333333333</v>
      </c>
      <c r="H8" s="28">
        <f t="shared" si="0"/>
        <v>1.5060329878225689E-2</v>
      </c>
      <c r="I8" s="29">
        <v>4457.5714976871177</v>
      </c>
      <c r="J8" s="29">
        <v>29496.38</v>
      </c>
      <c r="K8" s="29">
        <v>34335.571497687117</v>
      </c>
      <c r="L8" s="30">
        <v>63831.951497687114</v>
      </c>
      <c r="M8" s="31"/>
    </row>
    <row r="9" spans="1:14" ht="21" customHeight="1" x14ac:dyDescent="0.45">
      <c r="B9" s="25" t="s">
        <v>8</v>
      </c>
      <c r="C9" s="26">
        <v>57998</v>
      </c>
      <c r="D9" s="27">
        <v>88227.409999999974</v>
      </c>
      <c r="E9" s="26">
        <v>104483.23999999999</v>
      </c>
      <c r="F9" s="27">
        <v>55436.82</v>
      </c>
      <c r="G9" s="26">
        <v>82715.823333333319</v>
      </c>
      <c r="H9" s="28">
        <f t="shared" si="0"/>
        <v>4.9972417652800721E-2</v>
      </c>
      <c r="I9" s="29">
        <v>14790.88614929361</v>
      </c>
      <c r="J9" s="29">
        <v>20854.48</v>
      </c>
      <c r="K9" s="29">
        <v>72788.886149293612</v>
      </c>
      <c r="L9" s="30">
        <v>93643.366149293608</v>
      </c>
      <c r="M9" s="31"/>
    </row>
    <row r="10" spans="1:14" ht="21" customHeight="1" x14ac:dyDescent="0.45">
      <c r="B10" s="25" t="s">
        <v>9</v>
      </c>
      <c r="C10" s="26">
        <v>52562</v>
      </c>
      <c r="D10" s="27">
        <v>120834.75300000001</v>
      </c>
      <c r="E10" s="26">
        <v>120928.02999999998</v>
      </c>
      <c r="F10" s="27">
        <v>113316.28</v>
      </c>
      <c r="G10" s="26">
        <v>118359.68766666665</v>
      </c>
      <c r="H10" s="28">
        <f t="shared" si="0"/>
        <v>7.1506508754657624E-2</v>
      </c>
      <c r="I10" s="29">
        <v>21164.567967712319</v>
      </c>
      <c r="J10" s="29">
        <v>0</v>
      </c>
      <c r="K10" s="29">
        <v>73726.567967712326</v>
      </c>
      <c r="L10" s="30">
        <v>73726.567967712326</v>
      </c>
      <c r="M10" s="31"/>
    </row>
    <row r="11" spans="1:14" ht="21" customHeight="1" x14ac:dyDescent="0.45">
      <c r="B11" s="33" t="s">
        <v>10</v>
      </c>
      <c r="C11" s="26">
        <v>5935</v>
      </c>
      <c r="D11" s="26">
        <v>7285.79</v>
      </c>
      <c r="E11" s="26">
        <v>5998.81</v>
      </c>
      <c r="F11" s="27">
        <v>0</v>
      </c>
      <c r="G11" s="26">
        <v>4428.2</v>
      </c>
      <c r="H11" s="28">
        <f t="shared" si="0"/>
        <v>2.6752784525685331E-3</v>
      </c>
      <c r="I11" s="29">
        <v>791.83159166968699</v>
      </c>
      <c r="J11" s="29">
        <v>8495</v>
      </c>
      <c r="K11" s="29">
        <v>6726.8315916696865</v>
      </c>
      <c r="L11" s="30">
        <v>15221.831591669687</v>
      </c>
      <c r="M11" s="31"/>
    </row>
    <row r="12" spans="1:14" ht="21" customHeight="1" x14ac:dyDescent="0.45">
      <c r="B12" s="25" t="s">
        <v>11</v>
      </c>
      <c r="C12" s="26">
        <v>620196</v>
      </c>
      <c r="D12" s="27">
        <v>1202842.6460000002</v>
      </c>
      <c r="E12" s="26">
        <v>1210999.3599999996</v>
      </c>
      <c r="F12" s="27">
        <v>921611.33999999985</v>
      </c>
      <c r="G12" s="26">
        <v>1111817.7819999999</v>
      </c>
      <c r="H12" s="28">
        <f t="shared" si="0"/>
        <v>0.67170004863536847</v>
      </c>
      <c r="I12" s="29">
        <v>198810.45209514501</v>
      </c>
      <c r="J12" s="29">
        <v>98581.55</v>
      </c>
      <c r="K12" s="29">
        <v>819006.45209514501</v>
      </c>
      <c r="L12" s="30">
        <v>917588.00209514506</v>
      </c>
      <c r="M12" s="31"/>
    </row>
    <row r="13" spans="1:14" ht="21" customHeight="1" x14ac:dyDescent="0.45">
      <c r="B13" s="25" t="s">
        <v>12</v>
      </c>
      <c r="C13" s="26">
        <v>54795</v>
      </c>
      <c r="D13" s="27">
        <v>97739.695000000007</v>
      </c>
      <c r="E13" s="26">
        <v>80219.569999999978</v>
      </c>
      <c r="F13" s="27">
        <v>70604.86</v>
      </c>
      <c r="G13" s="26">
        <v>82854.708333333328</v>
      </c>
      <c r="H13" s="28">
        <f t="shared" si="0"/>
        <v>5.0056324442892632E-2</v>
      </c>
      <c r="I13" s="29">
        <v>14815.720964931805</v>
      </c>
      <c r="J13" s="29">
        <v>146.06</v>
      </c>
      <c r="K13" s="29">
        <v>69610.72096493181</v>
      </c>
      <c r="L13" s="30">
        <v>69756.780964931808</v>
      </c>
      <c r="M13" s="31"/>
    </row>
    <row r="14" spans="1:14" s="34" customFormat="1" ht="21" customHeight="1" x14ac:dyDescent="0.45">
      <c r="A14" s="20"/>
      <c r="B14" s="35" t="s">
        <v>13</v>
      </c>
      <c r="C14" s="36">
        <f>SUM(C6:C13)</f>
        <v>1000500</v>
      </c>
      <c r="D14" s="36">
        <f>SUM(D6:D13)</f>
        <v>1765535.2970000003</v>
      </c>
      <c r="E14" s="36">
        <f>SUM(E6:E13)</f>
        <v>1795875.6299999997</v>
      </c>
      <c r="F14" s="36">
        <f>SUM(F6:F13)</f>
        <v>1404277.78</v>
      </c>
      <c r="G14" s="36">
        <f>SUM(G6:G13)</f>
        <v>1655229.5689999999</v>
      </c>
      <c r="H14" s="37">
        <f>SUM(H6:H13)</f>
        <v>1</v>
      </c>
      <c r="I14" s="36">
        <f>SUM(I6:I13)</f>
        <v>295981.00000000006</v>
      </c>
      <c r="J14" s="36">
        <f>SUM(J6:J13)</f>
        <v>159874.19</v>
      </c>
      <c r="K14" s="36">
        <f>SUM(K6:K13)</f>
        <v>1296481</v>
      </c>
      <c r="L14" s="38">
        <f>SUM(L6:L13)</f>
        <v>1456355.19</v>
      </c>
      <c r="M14" s="39"/>
    </row>
    <row r="15" spans="1:14" ht="33" customHeight="1" x14ac:dyDescent="0.45">
      <c r="A15" s="3">
        <v>1</v>
      </c>
      <c r="B15" s="40" t="s">
        <v>14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4" x14ac:dyDescent="0.45">
      <c r="A16" s="3">
        <v>2</v>
      </c>
      <c r="B16" s="1" t="s">
        <v>23</v>
      </c>
      <c r="F16" s="41"/>
    </row>
    <row r="17" spans="1:9" x14ac:dyDescent="0.45">
      <c r="A17" s="3">
        <v>3</v>
      </c>
      <c r="B17" s="42" t="s">
        <v>24</v>
      </c>
      <c r="G17" s="31"/>
    </row>
    <row r="18" spans="1:9" x14ac:dyDescent="0.45">
      <c r="A18" s="3">
        <v>4</v>
      </c>
      <c r="B18" s="1" t="s">
        <v>15</v>
      </c>
      <c r="C18" s="32"/>
      <c r="D18" s="31"/>
      <c r="I18" s="43"/>
    </row>
    <row r="19" spans="1:9" x14ac:dyDescent="0.45">
      <c r="A19" s="3">
        <v>5</v>
      </c>
      <c r="B19" s="1" t="s">
        <v>25</v>
      </c>
      <c r="F19" s="32"/>
      <c r="I19" s="43"/>
    </row>
    <row r="20" spans="1:9" x14ac:dyDescent="0.45">
      <c r="C20" s="32"/>
      <c r="I20" s="43"/>
    </row>
  </sheetData>
  <mergeCells count="4">
    <mergeCell ref="B1:L1"/>
    <mergeCell ref="D3:F3"/>
    <mergeCell ref="G3:L3"/>
    <mergeCell ref="B15:L15"/>
  </mergeCells>
  <pageMargins left="0.7" right="0.7" top="0.75" bottom="0.75" header="0.3" footer="0.3"/>
  <pageSetup scale="66" orientation="landscape" r:id="rId1"/>
  <headerFooter>
    <oddHeader xml:space="preserve">&amp;L
&amp;CCalifornia State University, Northridge
Academic Affairs
CQF Course Material Analysis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CQF Crse Mtrl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Nyby, Matthew</dc:creator>
  <cp:lastModifiedBy>Nyby, Matthew</cp:lastModifiedBy>
  <cp:lastPrinted>2021-03-24T15:51:15Z</cp:lastPrinted>
  <dcterms:created xsi:type="dcterms:W3CDTF">2021-03-24T15:46:18Z</dcterms:created>
  <dcterms:modified xsi:type="dcterms:W3CDTF">2021-03-24T15:51:19Z</dcterms:modified>
</cp:coreProperties>
</file>