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520" windowHeight="19420" tabRatio="577" activeTab="2"/>
  </bookViews>
  <sheets>
    <sheet name="Surface Area &quot; Volume&quot;" sheetId="1" r:id="rId1"/>
    <sheet name="Inverse Square" sheetId="2" r:id="rId2"/>
    <sheet name="Intensity of light on planets" sheetId="3" r:id="rId3"/>
    <sheet name="Inensity on Planets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<sst xmlns="http://schemas.openxmlformats.org/spreadsheetml/2006/main" count="23" uniqueCount="21">
  <si>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Surface Area</t>
  </si>
  <si>
    <t>Volume</t>
  </si>
  <si>
    <t>Radius</t>
  </si>
  <si>
    <t>SA/VOL</t>
  </si>
  <si>
    <t>Surface Area to Volume Ratio</t>
  </si>
  <si>
    <t>Inverse Square Law</t>
  </si>
  <si>
    <t>Intensity</t>
  </si>
  <si>
    <t>Value distributed</t>
  </si>
  <si>
    <t>Planet</t>
  </si>
  <si>
    <t>Intensity of light relative to intensity on Earth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</si>
  <si>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</si>
  <si>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</si>
  <si>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</si>
  <si>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</si>
  <si>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</si>
  <si>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</si>
  <si>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</si>
  <si>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</si>
  <si>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Intenisty of light on planets</t>
  </si>
  <si>
    <t>Pluto</t>
  </si>
  <si>
    <t>Distance in AUs (average)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</si>
</sst>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"/>
    <numFmt numFmtId="166" formatCode="0.0000000"/>
    <numFmt numFmtId="167" formatCode="0.000000"/>
    <numFmt numFmtId="168" formatCode="0.0000"/>
    <numFmt numFmtId="169" formatCode="0.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b/>
      <sz val="14"/>
      <color indexed="18"/>
      <name val="Verdana"/>
      <family val="0"/>
    </font>
    <font>
      <sz val="8"/>
      <name val="Verdana"/>
      <family val="0"/>
    </font>
    <font>
      <sz val="18"/>
      <color indexed="18"/>
      <name val="Verdana"/>
      <family val="0"/>
    </font>
    <font>
      <sz val="14"/>
      <name val="Verdana"/>
      <family val="0"/>
    </font>
    <font>
      <sz val="5.25"/>
      <name val="Verdana"/>
      <family val="0"/>
    </font>
    <font>
      <sz val="12"/>
      <color indexed="8"/>
      <name val="Times"/>
      <family val="0"/>
    </font>
    <font>
      <sz val="12"/>
      <name val="Times"/>
      <family val="0"/>
    </font>
    <font>
      <sz val="20"/>
      <name val="Time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2" borderId="0" xfId="0" applyFont="1" applyFill="1" applyAlignment="1">
      <alignment/>
    </xf>
    <xf numFmtId="1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/>
    </xf>
    <xf numFmtId="0" fontId="13" fillId="3" borderId="0" xfId="0" applyFont="1" applyFill="1" applyAlignment="1">
      <alignment/>
    </xf>
    <xf numFmtId="169" fontId="12" fillId="0" borderId="1" xfId="0" applyNumberFormat="1" applyFont="1" applyBorder="1" applyAlignment="1">
      <alignment vertical="top" wrapText="1"/>
    </xf>
    <xf numFmtId="0" fontId="11" fillId="4" borderId="2" xfId="0" applyFont="1" applyFill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Verdana"/>
                <a:ea typeface="Verdana"/>
                <a:cs typeface="Verdana"/>
              </a:rPr>
              <a:t>Surface Area/Volume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SA/Vol Ratio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raidus</c:v>
              </c:pt>
            </c:strLit>
          </c:cat>
          <c:val>
            <c:numRef>
              <c:f>'Surface Area " Volume"'!$D$4:$D$23</c:f>
              <c:numCache>
                <c:ptCount val="20"/>
                <c:pt idx="0">
                  <c:v>3</c:v>
                </c:pt>
                <c:pt idx="1">
                  <c:v>1.5</c:v>
                </c:pt>
                <c:pt idx="2">
                  <c:v>1.0000000000000002</c:v>
                </c:pt>
                <c:pt idx="3">
                  <c:v>0.75</c:v>
                </c:pt>
                <c:pt idx="4">
                  <c:v>0.6</c:v>
                </c:pt>
                <c:pt idx="5">
                  <c:v>0.5000000000000001</c:v>
                </c:pt>
                <c:pt idx="6">
                  <c:v>0.4285714285714286</c:v>
                </c:pt>
                <c:pt idx="7">
                  <c:v>0.375</c:v>
                </c:pt>
                <c:pt idx="8">
                  <c:v>0.33333333333333337</c:v>
                </c:pt>
                <c:pt idx="9">
                  <c:v>0.3</c:v>
                </c:pt>
                <c:pt idx="10">
                  <c:v>0.27272727272727276</c:v>
                </c:pt>
                <c:pt idx="11">
                  <c:v>0.25000000000000006</c:v>
                </c:pt>
                <c:pt idx="12">
                  <c:v>0.2307692307692308</c:v>
                </c:pt>
                <c:pt idx="13">
                  <c:v>0.2142857142857143</c:v>
                </c:pt>
                <c:pt idx="14">
                  <c:v>0.2</c:v>
                </c:pt>
                <c:pt idx="15">
                  <c:v>0.1875</c:v>
                </c:pt>
                <c:pt idx="16">
                  <c:v>0.17647058823529413</c:v>
                </c:pt>
                <c:pt idx="17">
                  <c:v>0.16666666666666669</c:v>
                </c:pt>
                <c:pt idx="18">
                  <c:v>0.15789473684210525</c:v>
                </c:pt>
                <c:pt idx="19">
                  <c:v>0.15</c:v>
                </c:pt>
              </c:numCache>
            </c:numRef>
          </c:val>
          <c:smooth val="0"/>
        </c:ser>
        <c:marker val="1"/>
        <c:axId val="3398507"/>
        <c:axId val="30586564"/>
      </c:lineChart>
      <c:catAx>
        <c:axId val="33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6564"/>
        <c:crosses val="autoZero"/>
        <c:auto val="1"/>
        <c:lblOffset val="100"/>
        <c:noMultiLvlLbl val="0"/>
      </c:catAx>
      <c:valAx>
        <c:axId val="30586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8507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Verdana"/>
                <a:ea typeface="Verdana"/>
                <a:cs typeface="Verdana"/>
              </a:rPr>
              <a:t>Intensity (value/SA)</a:t>
            </a:r>
          </a:p>
        </c:rich>
      </c:tx>
      <c:layout/>
      <c:spPr>
        <a:solidFill>
          <a:srgbClr val="FFFF99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Intensity (1/SA)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'Inverse Square'!$C$5:$C$24</c:f>
              <c:numCache>
                <c:ptCount val="20"/>
                <c:pt idx="0">
                  <c:v>7.957747154594767</c:v>
                </c:pt>
                <c:pt idx="1">
                  <c:v>1.9894367886486917</c:v>
                </c:pt>
                <c:pt idx="2">
                  <c:v>0.8841941282883075</c:v>
                </c:pt>
                <c:pt idx="3">
                  <c:v>0.4973591971621729</c:v>
                </c:pt>
                <c:pt idx="4">
                  <c:v>0.3183098861837907</c:v>
                </c:pt>
                <c:pt idx="5">
                  <c:v>0.22104853207207686</c:v>
                </c:pt>
                <c:pt idx="6">
                  <c:v>0.16240300315499526</c:v>
                </c:pt>
                <c:pt idx="7">
                  <c:v>0.12433979929054323</c:v>
                </c:pt>
                <c:pt idx="8">
                  <c:v>0.09824379203203416</c:v>
                </c:pt>
                <c:pt idx="9">
                  <c:v>0.07957747154594767</c:v>
                </c:pt>
                <c:pt idx="10">
                  <c:v>0.06576650540987411</c:v>
                </c:pt>
                <c:pt idx="11">
                  <c:v>0.055262133018019216</c:v>
                </c:pt>
                <c:pt idx="12">
                  <c:v>0.04708726126979152</c:v>
                </c:pt>
                <c:pt idx="13">
                  <c:v>0.040600750788748814</c:v>
                </c:pt>
                <c:pt idx="14">
                  <c:v>0.0353677651315323</c:v>
                </c:pt>
                <c:pt idx="15">
                  <c:v>0.031084949822635807</c:v>
                </c:pt>
                <c:pt idx="16">
                  <c:v>0.027535457282334835</c:v>
                </c:pt>
                <c:pt idx="17">
                  <c:v>0.02456094800800854</c:v>
                </c:pt>
                <c:pt idx="18">
                  <c:v>0.02204362092685531</c:v>
                </c:pt>
                <c:pt idx="19">
                  <c:v>0.019894367886486918</c:v>
                </c:pt>
              </c:numCache>
            </c:numRef>
          </c:val>
          <c:smooth val="0"/>
        </c:ser>
        <c:marker val="1"/>
        <c:axId val="6843621"/>
        <c:axId val="61592590"/>
      </c:lineChart>
      <c:catAx>
        <c:axId val="684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92590"/>
        <c:crosses val="autoZero"/>
        <c:auto val="1"/>
        <c:lblOffset val="100"/>
        <c:noMultiLvlLbl val="0"/>
      </c:catAx>
      <c:valAx>
        <c:axId val="61592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4362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'Intensity of light on planets'!$C$4</c:f>
              <c:strCache>
                <c:ptCount val="1"/>
                <c:pt idx="0">
                  <c:v>Intensity of light relative to intensity on Earth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'Intensity of light on planets'!$B$5:$B$13</c:f>
              <c:numCache>
                <c:ptCount val="9"/>
                <c:pt idx="0">
                  <c:v>0.387</c:v>
                </c:pt>
                <c:pt idx="1">
                  <c:v>0.723</c:v>
                </c:pt>
                <c:pt idx="2">
                  <c:v>1</c:v>
                </c:pt>
                <c:pt idx="3">
                  <c:v>1.523</c:v>
                </c:pt>
                <c:pt idx="4">
                  <c:v>5.202</c:v>
                </c:pt>
                <c:pt idx="5">
                  <c:v>9.538</c:v>
                </c:pt>
                <c:pt idx="6">
                  <c:v>19.181</c:v>
                </c:pt>
                <c:pt idx="7">
                  <c:v>30.057</c:v>
                </c:pt>
                <c:pt idx="8">
                  <c:v>39.44</c:v>
                </c:pt>
              </c:numCache>
            </c:numRef>
          </c:xVal>
          <c:yVal>
            <c:numRef>
              <c:f>'Intensity of light on planets'!$C$5:$C$13</c:f>
              <c:numCache>
                <c:ptCount val="9"/>
                <c:pt idx="0">
                  <c:v>6.67694916838598</c:v>
                </c:pt>
                <c:pt idx="1">
                  <c:v>1.913037156920699</c:v>
                </c:pt>
                <c:pt idx="2">
                  <c:v>1</c:v>
                </c:pt>
                <c:pt idx="3">
                  <c:v>0.43112200795937455</c:v>
                </c:pt>
                <c:pt idx="4">
                  <c:v>0.036953817041060565</c:v>
                </c:pt>
                <c:pt idx="5">
                  <c:v>0.010992218784198166</c:v>
                </c:pt>
                <c:pt idx="6">
                  <c:v>0.002718050424189685</c:v>
                </c:pt>
                <c:pt idx="7">
                  <c:v>0.0011069008918100137</c:v>
                </c:pt>
                <c:pt idx="8">
                  <c:v>0.0006428744821003173</c:v>
                </c:pt>
              </c:numCache>
            </c:numRef>
          </c:yVal>
          <c:smooth val="1"/>
        </c:ser>
        <c:axId val="17462399"/>
        <c:axId val="22943864"/>
      </c:scatterChart>
      <c:valAx>
        <c:axId val="1746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from Sun (A.U.)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43864"/>
        <c:crosses val="autoZero"/>
        <c:crossBetween val="midCat"/>
        <c:dispUnits/>
      </c:valAx>
      <c:valAx>
        <c:axId val="2294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Relative intensity of light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623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1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</xdr:row>
      <xdr:rowOff>85725</xdr:rowOff>
    </xdr:from>
    <xdr:to>
      <xdr:col>8</xdr:col>
      <xdr:colOff>828675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3209925" y="314325"/>
        <a:ext cx="37338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152400</xdr:rowOff>
    </xdr:from>
    <xdr:to>
      <xdr:col>9</xdr:col>
      <xdr:colOff>400050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3609975" y="438150"/>
        <a:ext cx="48958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342900</xdr:colOff>
      <xdr:row>25</xdr:row>
      <xdr:rowOff>9525</xdr:rowOff>
    </xdr:from>
    <xdr:to>
      <xdr:col>2</xdr:col>
      <xdr:colOff>704850</xdr:colOff>
      <xdr:row>38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181475"/>
          <a:ext cx="26193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0.18125</cdr:y>
    </cdr:from>
    <cdr:to>
      <cdr:x>0.1165</cdr:x>
      <cdr:y>0.27975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066800"/>
          <a:ext cx="2000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Mercury</a:t>
          </a:r>
        </a:p>
      </cdr:txBody>
    </cdr:sp>
  </cdr:relSizeAnchor>
  <cdr:relSizeAnchor xmlns:cdr="http://schemas.openxmlformats.org/drawingml/2006/chartDrawing">
    <cdr:from>
      <cdr:x>0.0795</cdr:x>
      <cdr:y>0.5685</cdr:y>
    </cdr:from>
    <cdr:to>
      <cdr:x>0.10275</cdr:x>
      <cdr:y>0.645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3371850"/>
          <a:ext cx="200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Venus</a:t>
          </a:r>
        </a:p>
      </cdr:txBody>
    </cdr:sp>
  </cdr:relSizeAnchor>
  <cdr:relSizeAnchor xmlns:cdr="http://schemas.openxmlformats.org/drawingml/2006/chartDrawing">
    <cdr:from>
      <cdr:x>0.087</cdr:x>
      <cdr:y>0.69375</cdr:y>
    </cdr:from>
    <cdr:to>
      <cdr:x>0.11025</cdr:x>
      <cdr:y>0.763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" y="4114800"/>
          <a:ext cx="2000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Earth</a:t>
          </a:r>
        </a:p>
      </cdr:txBody>
    </cdr:sp>
  </cdr:relSizeAnchor>
  <cdr:relSizeAnchor xmlns:cdr="http://schemas.openxmlformats.org/drawingml/2006/chartDrawing">
    <cdr:from>
      <cdr:x>0.09875</cdr:x>
      <cdr:y>0.79975</cdr:y>
    </cdr:from>
    <cdr:to>
      <cdr:x>0.122</cdr:x>
      <cdr:y>0.862</cdr:y>
    </cdr:to>
    <cdr:sp>
      <cdr:nvSpPr>
        <cdr:cNvPr id="4" name="TextBox 4"/>
        <cdr:cNvSpPr txBox="1">
          <a:spLocks noChangeArrowheads="1"/>
        </cdr:cNvSpPr>
      </cdr:nvSpPr>
      <cdr:spPr>
        <a:xfrm>
          <a:off x="847725" y="4743450"/>
          <a:ext cx="200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Mars</a:t>
          </a:r>
        </a:p>
      </cdr:txBody>
    </cdr:sp>
  </cdr:relSizeAnchor>
  <cdr:relSizeAnchor xmlns:cdr="http://schemas.openxmlformats.org/drawingml/2006/chartDrawing">
    <cdr:from>
      <cdr:x>0.16375</cdr:x>
      <cdr:y>0.78975</cdr:y>
    </cdr:from>
    <cdr:to>
      <cdr:x>0.187</cdr:x>
      <cdr:y>0.87525</cdr:y>
    </cdr:to>
    <cdr:sp>
      <cdr:nvSpPr>
        <cdr:cNvPr id="5" name="TextBox 5"/>
        <cdr:cNvSpPr txBox="1">
          <a:spLocks noChangeArrowheads="1"/>
        </cdr:cNvSpPr>
      </cdr:nvSpPr>
      <cdr:spPr>
        <a:xfrm>
          <a:off x="1419225" y="4686300"/>
          <a:ext cx="2000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Jupiter</a:t>
          </a:r>
        </a:p>
      </cdr:txBody>
    </cdr:sp>
  </cdr:relSizeAnchor>
  <cdr:relSizeAnchor xmlns:cdr="http://schemas.openxmlformats.org/drawingml/2006/chartDrawing">
    <cdr:from>
      <cdr:x>0.2415</cdr:x>
      <cdr:y>0.74525</cdr:y>
    </cdr:from>
    <cdr:to>
      <cdr:x>0.2675</cdr:x>
      <cdr:y>0.83275</cdr:y>
    </cdr:to>
    <cdr:sp>
      <cdr:nvSpPr>
        <cdr:cNvPr id="6" name="TextBox 6"/>
        <cdr:cNvSpPr txBox="1">
          <a:spLocks noChangeArrowheads="1"/>
        </cdr:cNvSpPr>
      </cdr:nvSpPr>
      <cdr:spPr>
        <a:xfrm>
          <a:off x="2095500" y="4419600"/>
          <a:ext cx="228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Saturn</a:t>
          </a:r>
        </a:p>
      </cdr:txBody>
    </cdr:sp>
  </cdr:relSizeAnchor>
  <cdr:relSizeAnchor xmlns:cdr="http://schemas.openxmlformats.org/drawingml/2006/chartDrawing">
    <cdr:from>
      <cdr:x>0.43875</cdr:x>
      <cdr:y>0.746</cdr:y>
    </cdr:from>
    <cdr:to>
      <cdr:x>0.462</cdr:x>
      <cdr:y>0.8335</cdr:y>
    </cdr:to>
    <cdr:sp>
      <cdr:nvSpPr>
        <cdr:cNvPr id="7" name="TextBox 7"/>
        <cdr:cNvSpPr txBox="1">
          <a:spLocks noChangeArrowheads="1"/>
        </cdr:cNvSpPr>
      </cdr:nvSpPr>
      <cdr:spPr>
        <a:xfrm>
          <a:off x="3800475" y="4419600"/>
          <a:ext cx="2000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Uranus</a:t>
          </a:r>
        </a:p>
      </cdr:txBody>
    </cdr:sp>
  </cdr:relSizeAnchor>
  <cdr:relSizeAnchor xmlns:cdr="http://schemas.openxmlformats.org/drawingml/2006/chartDrawing">
    <cdr:from>
      <cdr:x>0.6535</cdr:x>
      <cdr:y>0.72025</cdr:y>
    </cdr:from>
    <cdr:to>
      <cdr:x>0.67675</cdr:x>
      <cdr:y>0.82375</cdr:y>
    </cdr:to>
    <cdr:sp>
      <cdr:nvSpPr>
        <cdr:cNvPr id="8" name="TextBox 8"/>
        <cdr:cNvSpPr txBox="1">
          <a:spLocks noChangeArrowheads="1"/>
        </cdr:cNvSpPr>
      </cdr:nvSpPr>
      <cdr:spPr>
        <a:xfrm>
          <a:off x="5667375" y="4267200"/>
          <a:ext cx="2000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Neptune</a:t>
          </a:r>
        </a:p>
      </cdr:txBody>
    </cdr:sp>
  </cdr:relSizeAnchor>
  <cdr:relSizeAnchor xmlns:cdr="http://schemas.openxmlformats.org/drawingml/2006/chartDrawing">
    <cdr:from>
      <cdr:x>0.8455</cdr:x>
      <cdr:y>0.7725</cdr:y>
    </cdr:from>
    <cdr:to>
      <cdr:x>0.86875</cdr:x>
      <cdr:y>0.83775</cdr:y>
    </cdr:to>
    <cdr:sp>
      <cdr:nvSpPr>
        <cdr:cNvPr id="9" name="TextBox 9"/>
        <cdr:cNvSpPr txBox="1">
          <a:spLocks noChangeArrowheads="1"/>
        </cdr:cNvSpPr>
      </cdr:nvSpPr>
      <cdr:spPr>
        <a:xfrm>
          <a:off x="7334250" y="4581525"/>
          <a:ext cx="200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Pluto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="150" zoomScaleNormal="150" workbookViewId="0" topLeftCell="A1">
      <selection activeCell="F40" sqref="F40"/>
    </sheetView>
  </sheetViews>
  <sheetFormatPr defaultColWidth="11.00390625" defaultRowHeight="12.75"/>
  <cols>
    <col min="1" max="1" width="7.00390625" style="0" customWidth="1"/>
    <col min="3" max="3" width="9.625" style="5" customWidth="1"/>
    <col min="4" max="4" width="8.875" style="5" customWidth="1"/>
    <col min="5" max="5" width="10.75390625" style="3" customWidth="1"/>
  </cols>
  <sheetData>
    <row r="1" spans="1:5" s="6" customFormat="1" ht="18">
      <c r="A1" s="6" t="s">
        <v>4</v>
      </c>
      <c r="C1" s="7"/>
      <c r="D1" s="7"/>
      <c r="E1" s="8"/>
    </row>
    <row r="3" spans="1:4" s="1" customFormat="1" ht="12.75">
      <c r="A3" s="1" t="s">
        <v>2</v>
      </c>
      <c r="B3" s="4" t="s">
        <v>0</v>
      </c>
      <c r="C3" s="4" t="s">
        <v>1</v>
      </c>
      <c r="D3" s="2" t="s">
        <v>3</v>
      </c>
    </row>
    <row r="4" spans="1:4" ht="12.75">
      <c r="A4">
        <v>1</v>
      </c>
      <c r="B4" s="5">
        <f>4*PI()*(A4)^2</f>
        <v>12.566370614359172</v>
      </c>
      <c r="C4" s="5">
        <f>(4/3)*PI()*(A4)^3</f>
        <v>4.1887902047863905</v>
      </c>
      <c r="D4" s="3">
        <f>B4/C4</f>
        <v>3</v>
      </c>
    </row>
    <row r="5" spans="1:4" ht="12.75">
      <c r="A5">
        <v>2</v>
      </c>
      <c r="B5" s="5">
        <f aca="true" t="shared" si="0" ref="B5:B23">4*PI()*(A5)^2</f>
        <v>50.26548245743669</v>
      </c>
      <c r="C5" s="5">
        <f aca="true" t="shared" si="1" ref="C5:C23">(4/3)*PI()*(A5)^3</f>
        <v>33.510321638291124</v>
      </c>
      <c r="D5" s="3">
        <f aca="true" t="shared" si="2" ref="D5:D23">B5/C5</f>
        <v>1.5</v>
      </c>
    </row>
    <row r="6" spans="1:4" ht="12.75">
      <c r="A6">
        <v>3</v>
      </c>
      <c r="B6" s="5">
        <f t="shared" si="0"/>
        <v>113.09733552923255</v>
      </c>
      <c r="C6" s="5">
        <f t="shared" si="1"/>
        <v>113.09733552923254</v>
      </c>
      <c r="D6" s="3">
        <f t="shared" si="2"/>
        <v>1.0000000000000002</v>
      </c>
    </row>
    <row r="7" spans="1:4" ht="12.75">
      <c r="A7">
        <v>4</v>
      </c>
      <c r="B7" s="5">
        <f t="shared" si="0"/>
        <v>201.06192982974676</v>
      </c>
      <c r="C7" s="5">
        <f t="shared" si="1"/>
        <v>268.082573106329</v>
      </c>
      <c r="D7" s="3">
        <f t="shared" si="2"/>
        <v>0.75</v>
      </c>
    </row>
    <row r="8" spans="1:4" ht="12.75">
      <c r="A8">
        <v>5</v>
      </c>
      <c r="B8" s="5">
        <f t="shared" si="0"/>
        <v>314.1592653589793</v>
      </c>
      <c r="C8" s="5">
        <f t="shared" si="1"/>
        <v>523.5987755982989</v>
      </c>
      <c r="D8" s="3">
        <f t="shared" si="2"/>
        <v>0.6</v>
      </c>
    </row>
    <row r="9" spans="1:4" ht="12.75">
      <c r="A9">
        <v>6</v>
      </c>
      <c r="B9" s="5">
        <f t="shared" si="0"/>
        <v>452.3893421169302</v>
      </c>
      <c r="C9" s="5">
        <f t="shared" si="1"/>
        <v>904.7786842338603</v>
      </c>
      <c r="D9" s="3">
        <f t="shared" si="2"/>
        <v>0.5000000000000001</v>
      </c>
    </row>
    <row r="10" spans="1:4" ht="12.75">
      <c r="A10">
        <v>7</v>
      </c>
      <c r="B10" s="5">
        <f t="shared" si="0"/>
        <v>615.7521601035994</v>
      </c>
      <c r="C10" s="5">
        <f t="shared" si="1"/>
        <v>1436.7550402417319</v>
      </c>
      <c r="D10" s="3">
        <f t="shared" si="2"/>
        <v>0.4285714285714286</v>
      </c>
    </row>
    <row r="11" spans="1:4" ht="12.75">
      <c r="A11">
        <v>8</v>
      </c>
      <c r="B11" s="5">
        <f t="shared" si="0"/>
        <v>804.247719318987</v>
      </c>
      <c r="C11" s="5">
        <f t="shared" si="1"/>
        <v>2144.660584850632</v>
      </c>
      <c r="D11" s="3">
        <f t="shared" si="2"/>
        <v>0.375</v>
      </c>
    </row>
    <row r="12" spans="1:4" ht="12.75">
      <c r="A12">
        <v>9</v>
      </c>
      <c r="B12" s="5">
        <f t="shared" si="0"/>
        <v>1017.8760197630929</v>
      </c>
      <c r="C12" s="5">
        <f t="shared" si="1"/>
        <v>3053.6280592892786</v>
      </c>
      <c r="D12" s="3">
        <f t="shared" si="2"/>
        <v>0.33333333333333337</v>
      </c>
    </row>
    <row r="13" spans="1:4" ht="12.75">
      <c r="A13">
        <v>10</v>
      </c>
      <c r="B13" s="5">
        <f t="shared" si="0"/>
        <v>1256.6370614359173</v>
      </c>
      <c r="C13" s="5">
        <f t="shared" si="1"/>
        <v>4188.790204786391</v>
      </c>
      <c r="D13" s="3">
        <f t="shared" si="2"/>
        <v>0.3</v>
      </c>
    </row>
    <row r="14" spans="1:4" ht="12.75">
      <c r="A14">
        <v>11</v>
      </c>
      <c r="B14" s="5">
        <f t="shared" si="0"/>
        <v>1520.53084433746</v>
      </c>
      <c r="C14" s="5">
        <f t="shared" si="1"/>
        <v>5575.279762570686</v>
      </c>
      <c r="D14" s="3">
        <f t="shared" si="2"/>
        <v>0.27272727272727276</v>
      </c>
    </row>
    <row r="15" spans="1:4" ht="12.75">
      <c r="A15">
        <v>12</v>
      </c>
      <c r="B15" s="5">
        <f t="shared" si="0"/>
        <v>1809.5573684677208</v>
      </c>
      <c r="C15" s="5">
        <f t="shared" si="1"/>
        <v>7238.229473870882</v>
      </c>
      <c r="D15" s="3">
        <f t="shared" si="2"/>
        <v>0.25000000000000006</v>
      </c>
    </row>
    <row r="16" spans="1:4" ht="12.75">
      <c r="A16">
        <v>13</v>
      </c>
      <c r="B16" s="5">
        <f t="shared" si="0"/>
        <v>2123.7166338267</v>
      </c>
      <c r="C16" s="5">
        <f t="shared" si="1"/>
        <v>9202.7720799157</v>
      </c>
      <c r="D16" s="3">
        <f t="shared" si="2"/>
        <v>0.2307692307692308</v>
      </c>
    </row>
    <row r="17" spans="1:4" ht="12.75">
      <c r="A17">
        <v>14</v>
      </c>
      <c r="B17" s="5">
        <f t="shared" si="0"/>
        <v>2463.0086404143976</v>
      </c>
      <c r="C17" s="5">
        <f t="shared" si="1"/>
        <v>11494.040321933855</v>
      </c>
      <c r="D17" s="3">
        <f t="shared" si="2"/>
        <v>0.2142857142857143</v>
      </c>
    </row>
    <row r="18" spans="1:4" ht="12.75">
      <c r="A18">
        <v>15</v>
      </c>
      <c r="B18" s="5">
        <f t="shared" si="0"/>
        <v>2827.4333882308138</v>
      </c>
      <c r="C18" s="5">
        <f t="shared" si="1"/>
        <v>14137.166941154068</v>
      </c>
      <c r="D18" s="3">
        <f t="shared" si="2"/>
        <v>0.2</v>
      </c>
    </row>
    <row r="19" spans="1:4" ht="12.75">
      <c r="A19">
        <v>16</v>
      </c>
      <c r="B19" s="5">
        <f t="shared" si="0"/>
        <v>3216.990877275948</v>
      </c>
      <c r="C19" s="5">
        <f t="shared" si="1"/>
        <v>17157.284678805056</v>
      </c>
      <c r="D19" s="3">
        <f t="shared" si="2"/>
        <v>0.1875</v>
      </c>
    </row>
    <row r="20" spans="1:4" ht="12.75">
      <c r="A20">
        <v>17</v>
      </c>
      <c r="B20" s="5">
        <f t="shared" si="0"/>
        <v>3631.681107549801</v>
      </c>
      <c r="C20" s="5">
        <f t="shared" si="1"/>
        <v>20579.526276115535</v>
      </c>
      <c r="D20" s="3">
        <f t="shared" si="2"/>
        <v>0.17647058823529413</v>
      </c>
    </row>
    <row r="21" spans="1:4" ht="12.75">
      <c r="A21">
        <v>18</v>
      </c>
      <c r="B21" s="5">
        <f t="shared" si="0"/>
        <v>4071.5040790523717</v>
      </c>
      <c r="C21" s="5">
        <f t="shared" si="1"/>
        <v>24429.02447431423</v>
      </c>
      <c r="D21" s="3">
        <f t="shared" si="2"/>
        <v>0.16666666666666669</v>
      </c>
    </row>
    <row r="22" spans="1:4" ht="12.75">
      <c r="A22">
        <v>19</v>
      </c>
      <c r="B22" s="5">
        <f t="shared" si="0"/>
        <v>4536.459791783661</v>
      </c>
      <c r="C22" s="5">
        <f t="shared" si="1"/>
        <v>28730.912014629852</v>
      </c>
      <c r="D22" s="3">
        <f t="shared" si="2"/>
        <v>0.15789473684210525</v>
      </c>
    </row>
    <row r="23" spans="1:4" ht="12.75">
      <c r="A23">
        <v>20</v>
      </c>
      <c r="B23" s="5">
        <f t="shared" si="0"/>
        <v>5026.548245743669</v>
      </c>
      <c r="C23" s="5">
        <f t="shared" si="1"/>
        <v>33510.32163829113</v>
      </c>
      <c r="D23" s="3">
        <f t="shared" si="2"/>
        <v>0.15</v>
      </c>
    </row>
    <row r="24" spans="3:4" ht="12.75">
      <c r="C24"/>
      <c r="D24"/>
    </row>
    <row r="25" spans="3:4" ht="12.75">
      <c r="C25"/>
      <c r="D2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="150" zoomScaleNormal="150" workbookViewId="0" topLeftCell="A1">
      <selection activeCell="B44" sqref="B44"/>
    </sheetView>
  </sheetViews>
  <sheetFormatPr defaultColWidth="11.00390625" defaultRowHeight="12.75"/>
  <cols>
    <col min="1" max="1" width="15.25390625" style="0" customWidth="1"/>
    <col min="2" max="2" width="14.375" style="3" customWidth="1"/>
    <col min="3" max="3" width="10.75390625" style="13" customWidth="1"/>
  </cols>
  <sheetData>
    <row r="1" spans="1:3" s="9" customFormat="1" ht="22.5">
      <c r="A1" s="9" t="s">
        <v>5</v>
      </c>
      <c r="B1" s="10"/>
      <c r="C1" s="11"/>
    </row>
    <row r="2" spans="1:2" ht="12.75">
      <c r="A2" t="s">
        <v>7</v>
      </c>
      <c r="B2" s="3">
        <v>100</v>
      </c>
    </row>
    <row r="4" spans="1:3" ht="12.75">
      <c r="A4" s="1" t="s">
        <v>2</v>
      </c>
      <c r="B4" s="2" t="s">
        <v>0</v>
      </c>
      <c r="C4" s="12" t="s">
        <v>6</v>
      </c>
    </row>
    <row r="5" spans="1:3" ht="12.75">
      <c r="A5">
        <v>1</v>
      </c>
      <c r="B5" s="3">
        <f>4*PI()*(A5)^2</f>
        <v>12.566370614359172</v>
      </c>
      <c r="C5" s="13">
        <f>$B$2/B5</f>
        <v>7.957747154594767</v>
      </c>
    </row>
    <row r="6" spans="1:3" ht="12.75">
      <c r="A6">
        <v>2</v>
      </c>
      <c r="B6" s="3">
        <f aca="true" t="shared" si="0" ref="B6:B24">4*PI()*(A6)^2</f>
        <v>50.26548245743669</v>
      </c>
      <c r="C6" s="13">
        <f aca="true" t="shared" si="1" ref="C6:C24">$B$2/B6</f>
        <v>1.9894367886486917</v>
      </c>
    </row>
    <row r="7" spans="1:3" ht="12.75">
      <c r="A7">
        <v>3</v>
      </c>
      <c r="B7" s="3">
        <f t="shared" si="0"/>
        <v>113.09733552923255</v>
      </c>
      <c r="C7" s="13">
        <f t="shared" si="1"/>
        <v>0.8841941282883075</v>
      </c>
    </row>
    <row r="8" spans="1:3" ht="12.75">
      <c r="A8">
        <v>4</v>
      </c>
      <c r="B8" s="3">
        <f t="shared" si="0"/>
        <v>201.06192982974676</v>
      </c>
      <c r="C8" s="13">
        <f t="shared" si="1"/>
        <v>0.4973591971621729</v>
      </c>
    </row>
    <row r="9" spans="1:3" ht="12.75">
      <c r="A9">
        <v>5</v>
      </c>
      <c r="B9" s="3">
        <f t="shared" si="0"/>
        <v>314.1592653589793</v>
      </c>
      <c r="C9" s="13">
        <f t="shared" si="1"/>
        <v>0.3183098861837907</v>
      </c>
    </row>
    <row r="10" spans="1:3" ht="12.75">
      <c r="A10">
        <v>6</v>
      </c>
      <c r="B10" s="3">
        <f t="shared" si="0"/>
        <v>452.3893421169302</v>
      </c>
      <c r="C10" s="13">
        <f t="shared" si="1"/>
        <v>0.22104853207207686</v>
      </c>
    </row>
    <row r="11" spans="1:3" ht="12.75">
      <c r="A11">
        <v>7</v>
      </c>
      <c r="B11" s="3">
        <f t="shared" si="0"/>
        <v>615.7521601035994</v>
      </c>
      <c r="C11" s="13">
        <f t="shared" si="1"/>
        <v>0.16240300315499526</v>
      </c>
    </row>
    <row r="12" spans="1:3" ht="12.75">
      <c r="A12">
        <v>8</v>
      </c>
      <c r="B12" s="3">
        <f t="shared" si="0"/>
        <v>804.247719318987</v>
      </c>
      <c r="C12" s="13">
        <f t="shared" si="1"/>
        <v>0.12433979929054323</v>
      </c>
    </row>
    <row r="13" spans="1:3" ht="12.75">
      <c r="A13">
        <v>9</v>
      </c>
      <c r="B13" s="3">
        <f t="shared" si="0"/>
        <v>1017.8760197630929</v>
      </c>
      <c r="C13" s="13">
        <f t="shared" si="1"/>
        <v>0.09824379203203416</v>
      </c>
    </row>
    <row r="14" spans="1:3" ht="12.75">
      <c r="A14">
        <v>10</v>
      </c>
      <c r="B14" s="3">
        <f t="shared" si="0"/>
        <v>1256.6370614359173</v>
      </c>
      <c r="C14" s="13">
        <f t="shared" si="1"/>
        <v>0.07957747154594767</v>
      </c>
    </row>
    <row r="15" spans="1:3" ht="12.75">
      <c r="A15">
        <v>11</v>
      </c>
      <c r="B15" s="3">
        <f t="shared" si="0"/>
        <v>1520.53084433746</v>
      </c>
      <c r="C15" s="13">
        <f t="shared" si="1"/>
        <v>0.06576650540987411</v>
      </c>
    </row>
    <row r="16" spans="1:3" ht="12.75">
      <c r="A16">
        <v>12</v>
      </c>
      <c r="B16" s="3">
        <f t="shared" si="0"/>
        <v>1809.5573684677208</v>
      </c>
      <c r="C16" s="13">
        <f t="shared" si="1"/>
        <v>0.055262133018019216</v>
      </c>
    </row>
    <row r="17" spans="1:3" ht="12.75">
      <c r="A17">
        <v>13</v>
      </c>
      <c r="B17" s="3">
        <f t="shared" si="0"/>
        <v>2123.7166338267</v>
      </c>
      <c r="C17" s="13">
        <f t="shared" si="1"/>
        <v>0.04708726126979152</v>
      </c>
    </row>
    <row r="18" spans="1:3" ht="12.75">
      <c r="A18">
        <v>14</v>
      </c>
      <c r="B18" s="3">
        <f t="shared" si="0"/>
        <v>2463.0086404143976</v>
      </c>
      <c r="C18" s="13">
        <f t="shared" si="1"/>
        <v>0.040600750788748814</v>
      </c>
    </row>
    <row r="19" spans="1:3" ht="12.75">
      <c r="A19">
        <v>15</v>
      </c>
      <c r="B19" s="3">
        <f t="shared" si="0"/>
        <v>2827.4333882308138</v>
      </c>
      <c r="C19" s="13">
        <f t="shared" si="1"/>
        <v>0.0353677651315323</v>
      </c>
    </row>
    <row r="20" spans="1:3" ht="12.75">
      <c r="A20">
        <v>16</v>
      </c>
      <c r="B20" s="3">
        <f t="shared" si="0"/>
        <v>3216.990877275948</v>
      </c>
      <c r="C20" s="13">
        <f t="shared" si="1"/>
        <v>0.031084949822635807</v>
      </c>
    </row>
    <row r="21" spans="1:3" ht="12.75">
      <c r="A21">
        <v>17</v>
      </c>
      <c r="B21" s="3">
        <f t="shared" si="0"/>
        <v>3631.681107549801</v>
      </c>
      <c r="C21" s="13">
        <f t="shared" si="1"/>
        <v>0.027535457282334835</v>
      </c>
    </row>
    <row r="22" spans="1:3" ht="12.75">
      <c r="A22">
        <v>18</v>
      </c>
      <c r="B22" s="3">
        <f t="shared" si="0"/>
        <v>4071.5040790523717</v>
      </c>
      <c r="C22" s="13">
        <f t="shared" si="1"/>
        <v>0.02456094800800854</v>
      </c>
    </row>
    <row r="23" spans="1:3" ht="12.75">
      <c r="A23">
        <v>19</v>
      </c>
      <c r="B23" s="3">
        <f t="shared" si="0"/>
        <v>4536.459791783661</v>
      </c>
      <c r="C23" s="13">
        <f t="shared" si="1"/>
        <v>0.02204362092685531</v>
      </c>
    </row>
    <row r="24" spans="1:3" ht="12.75">
      <c r="A24">
        <v>20</v>
      </c>
      <c r="B24" s="3">
        <f t="shared" si="0"/>
        <v>5026.548245743669</v>
      </c>
      <c r="C24" s="13">
        <f t="shared" si="1"/>
        <v>0.019894367886486918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150" zoomScaleNormal="150" workbookViewId="0" topLeftCell="A1">
      <selection activeCell="D36" sqref="D36"/>
    </sheetView>
  </sheetViews>
  <sheetFormatPr defaultColWidth="11.00390625" defaultRowHeight="12.75"/>
  <cols>
    <col min="1" max="2" width="10.75390625" style="15" customWidth="1"/>
    <col min="3" max="3" width="20.125" style="15" customWidth="1"/>
    <col min="4" max="16384" width="10.75390625" style="15" customWidth="1"/>
  </cols>
  <sheetData>
    <row r="1" s="16" customFormat="1" ht="21">
      <c r="A1" s="16" t="s">
        <v>18</v>
      </c>
    </row>
    <row r="4" spans="1:3" ht="25.5">
      <c r="A4" s="18" t="s">
        <v>8</v>
      </c>
      <c r="B4" s="19" t="s">
        <v>20</v>
      </c>
      <c r="C4" s="19" t="s">
        <v>9</v>
      </c>
    </row>
    <row r="5" spans="1:3" ht="16.5" customHeight="1">
      <c r="A5" s="20" t="s">
        <v>10</v>
      </c>
      <c r="B5" s="14">
        <v>0.387</v>
      </c>
      <c r="C5" s="17">
        <f>1/B5^2</f>
        <v>6.67694916838598</v>
      </c>
    </row>
    <row r="6" spans="1:3" ht="16.5" customHeight="1">
      <c r="A6" s="20" t="s">
        <v>11</v>
      </c>
      <c r="B6" s="14">
        <v>0.723</v>
      </c>
      <c r="C6" s="17">
        <f>1/B6^2</f>
        <v>1.913037156920699</v>
      </c>
    </row>
    <row r="7" spans="1:3" ht="16.5" customHeight="1">
      <c r="A7" s="20" t="s">
        <v>12</v>
      </c>
      <c r="B7" s="14">
        <v>1</v>
      </c>
      <c r="C7" s="17">
        <f aca="true" t="shared" si="0" ref="C7:C13">1/B7^2</f>
        <v>1</v>
      </c>
    </row>
    <row r="8" spans="1:3" ht="16.5" customHeight="1">
      <c r="A8" s="20" t="s">
        <v>13</v>
      </c>
      <c r="B8" s="14">
        <v>1.523</v>
      </c>
      <c r="C8" s="17">
        <f t="shared" si="0"/>
        <v>0.43112200795937455</v>
      </c>
    </row>
    <row r="9" spans="1:3" ht="16.5" customHeight="1">
      <c r="A9" s="20" t="s">
        <v>14</v>
      </c>
      <c r="B9" s="14">
        <v>5.202</v>
      </c>
      <c r="C9" s="17">
        <f t="shared" si="0"/>
        <v>0.036953817041060565</v>
      </c>
    </row>
    <row r="10" spans="1:3" ht="16.5" customHeight="1">
      <c r="A10" s="20" t="s">
        <v>15</v>
      </c>
      <c r="B10" s="14">
        <v>9.538</v>
      </c>
      <c r="C10" s="17">
        <f t="shared" si="0"/>
        <v>0.010992218784198166</v>
      </c>
    </row>
    <row r="11" spans="1:3" ht="16.5" customHeight="1">
      <c r="A11" s="20" t="s">
        <v>16</v>
      </c>
      <c r="B11" s="14">
        <v>19.181</v>
      </c>
      <c r="C11" s="17">
        <f t="shared" si="0"/>
        <v>0.002718050424189685</v>
      </c>
    </row>
    <row r="12" spans="1:3" ht="16.5" customHeight="1">
      <c r="A12" s="20" t="s">
        <v>17</v>
      </c>
      <c r="B12" s="14">
        <v>30.057</v>
      </c>
      <c r="C12" s="17">
        <f t="shared" si="0"/>
        <v>0.0011069008918100137</v>
      </c>
    </row>
    <row r="13" spans="1:3" ht="16.5" customHeight="1">
      <c r="A13" s="20" t="s">
        <v>19</v>
      </c>
      <c r="B13" s="14">
        <v>39.44</v>
      </c>
      <c r="C13" s="17">
        <f t="shared" si="0"/>
        <v>0.0006428744821003173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Herr</dc:creator>
  <cp:keywords/>
  <dc:description/>
  <cp:lastModifiedBy>Norman Herr</cp:lastModifiedBy>
  <dcterms:created xsi:type="dcterms:W3CDTF">2003-11-25T21:26:48Z</dcterms:created>
  <cp:category/>
  <cp:version/>
  <cp:contentType/>
  <cp:contentStatus/>
</cp:coreProperties>
</file>