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z73352\Documents\My Web\312\312Assign\3-Spreadsheet\Spreadsheet-project-files\showcase\"/>
    </mc:Choice>
  </mc:AlternateContent>
  <bookViews>
    <workbookView xWindow="240" yWindow="105" windowWidth="18195" windowHeight="7740"/>
  </bookViews>
  <sheets>
    <sheet name="SweetHome Promotions" sheetId="1" r:id="rId1"/>
    <sheet name="CommRate" sheetId="3" r:id="rId2"/>
    <sheet name="ProdCat" sheetId="2" r:id="rId3"/>
  </sheets>
  <calcPr calcId="152511"/>
</workbook>
</file>

<file path=xl/calcChain.xml><?xml version="1.0" encoding="utf-8"?>
<calcChain xmlns="http://schemas.openxmlformats.org/spreadsheetml/2006/main">
  <c r="C10" i="3" l="1"/>
  <c r="B10" i="3"/>
  <c r="D14" i="1"/>
  <c r="E14" i="1" s="1"/>
</calcChain>
</file>

<file path=xl/sharedStrings.xml><?xml version="1.0" encoding="utf-8"?>
<sst xmlns="http://schemas.openxmlformats.org/spreadsheetml/2006/main" count="74" uniqueCount="48">
  <si>
    <t>Promo Code</t>
  </si>
  <si>
    <t>Price ($)</t>
  </si>
  <si>
    <t>W4483</t>
  </si>
  <si>
    <t>D7232</t>
  </si>
  <si>
    <t>R9224</t>
  </si>
  <si>
    <t>T1023</t>
  </si>
  <si>
    <t>In-Store (#units)</t>
  </si>
  <si>
    <t>Washing Machine</t>
  </si>
  <si>
    <t>Dishwasher</t>
  </si>
  <si>
    <t>Refrigerator</t>
  </si>
  <si>
    <t>LCD TV</t>
  </si>
  <si>
    <t>Product Name (Description)</t>
  </si>
  <si>
    <t>Product Name</t>
  </si>
  <si>
    <t>Total Price</t>
  </si>
  <si>
    <t>Purchase Quanity</t>
  </si>
  <si>
    <t>SweetHome's Products on Promotion</t>
  </si>
  <si>
    <t>SweetHome's Products on Promotion Availability and Price Checker</t>
  </si>
  <si>
    <t>Availability</t>
  </si>
  <si>
    <t>Problem 2B</t>
  </si>
  <si>
    <t>Product Code</t>
  </si>
  <si>
    <t>Category</t>
  </si>
  <si>
    <t>DVD2030</t>
  </si>
  <si>
    <t>DVD8200</t>
  </si>
  <si>
    <t>DVD8208</t>
  </si>
  <si>
    <t>DVD8500</t>
  </si>
  <si>
    <t>DVD9010K</t>
  </si>
  <si>
    <t>DVD9100</t>
  </si>
  <si>
    <t>DVP650</t>
  </si>
  <si>
    <t>DXP8015</t>
  </si>
  <si>
    <t>DXP9010K</t>
  </si>
  <si>
    <t>GD1100</t>
  </si>
  <si>
    <t>HD928</t>
  </si>
  <si>
    <t>HDMI CABLE</t>
  </si>
  <si>
    <t>HTS6000</t>
  </si>
  <si>
    <t>MP3-708</t>
  </si>
  <si>
    <t>MP3-802</t>
  </si>
  <si>
    <t>MP3-902</t>
  </si>
  <si>
    <t>PD710</t>
  </si>
  <si>
    <t>TR8000</t>
  </si>
  <si>
    <t>TR8001</t>
  </si>
  <si>
    <t>Regular</t>
  </si>
  <si>
    <t>Old</t>
  </si>
  <si>
    <t>New</t>
  </si>
  <si>
    <t>Commission Rate</t>
  </si>
  <si>
    <t>Problem 3B</t>
  </si>
  <si>
    <t>SunVille Products and their Category</t>
  </si>
  <si>
    <t>SunVille's Commission Rate Determination</t>
  </si>
  <si>
    <t>PLZ note: 3 sheets total for this problem.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</si>
</sst>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0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0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tabSelected="1" workbookViewId="0">
      <selection activeCell="B1" sqref="B1"/>
    </sheetView>
  </sheetViews>
  <sheetFormatPr defaultRowHeight="15" x14ac:dyDescent="0.25"/>
  <cols>
    <col min="1" max="1" width="18" customWidth="1"/>
    <col min="2" max="2" width="28.42578125" customWidth="1"/>
    <col min="3" max="3" width="21" customWidth="1"/>
    <col min="4" max="4" width="43.7109375" customWidth="1"/>
    <col min="5" max="5" width="18.140625" customWidth="1"/>
  </cols>
  <sheetData>
    <row r="1" spans="1:13" ht="15.75" x14ac:dyDescent="0.25">
      <c r="A1" s="1" t="s">
        <v>18</v>
      </c>
      <c r="B1" s="13" t="s">
        <v>47</v>
      </c>
      <c r="C1" s="1"/>
      <c r="D1" s="1"/>
      <c r="E1" s="2"/>
      <c r="F1" s="1"/>
    </row>
    <row r="2" spans="1:13" ht="15.75" x14ac:dyDescent="0.25">
      <c r="A2" s="1"/>
      <c r="B2" s="1"/>
      <c r="C2" s="1"/>
      <c r="D2" s="1"/>
      <c r="E2" s="1"/>
      <c r="F2" s="1"/>
    </row>
    <row r="3" spans="1:13" ht="25.5" customHeight="1" x14ac:dyDescent="0.25">
      <c r="A3" s="11" t="s">
        <v>15</v>
      </c>
      <c r="B3" s="11"/>
      <c r="C3" s="11"/>
      <c r="D3" s="1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5">
      <c r="A4" s="6" t="s">
        <v>0</v>
      </c>
      <c r="B4" s="6" t="s">
        <v>11</v>
      </c>
      <c r="C4" s="6" t="s">
        <v>1</v>
      </c>
      <c r="D4" s="6" t="s">
        <v>6</v>
      </c>
      <c r="E4" s="1"/>
      <c r="F4" s="1"/>
      <c r="G4" s="1"/>
      <c r="H4" s="1"/>
      <c r="I4" s="1"/>
      <c r="J4" s="1"/>
      <c r="K4" s="1"/>
      <c r="L4" s="1"/>
      <c r="M4" s="1"/>
    </row>
    <row r="5" spans="1:13" ht="15.75" x14ac:dyDescent="0.25">
      <c r="A5" s="4" t="s">
        <v>2</v>
      </c>
      <c r="B5" s="4" t="s">
        <v>7</v>
      </c>
      <c r="C5" s="5">
        <v>450</v>
      </c>
      <c r="D5" s="4">
        <v>3</v>
      </c>
      <c r="E5" s="1"/>
      <c r="F5" s="1"/>
      <c r="G5" s="1"/>
      <c r="H5" s="1"/>
      <c r="I5" s="1"/>
      <c r="J5" s="1"/>
      <c r="K5" s="1"/>
      <c r="L5" s="1"/>
      <c r="M5" s="1"/>
    </row>
    <row r="6" spans="1:13" ht="15.75" x14ac:dyDescent="0.25">
      <c r="A6" s="4" t="s">
        <v>3</v>
      </c>
      <c r="B6" s="4" t="s">
        <v>8</v>
      </c>
      <c r="C6" s="5">
        <v>498</v>
      </c>
      <c r="D6" s="4">
        <v>2</v>
      </c>
      <c r="E6" s="1"/>
      <c r="F6" s="1"/>
      <c r="G6" s="1"/>
      <c r="H6" s="1"/>
      <c r="I6" s="1"/>
      <c r="J6" s="1"/>
      <c r="K6" s="1"/>
      <c r="L6" s="1"/>
      <c r="M6" s="1"/>
    </row>
    <row r="7" spans="1:13" ht="15.75" x14ac:dyDescent="0.25">
      <c r="A7" s="4" t="s">
        <v>4</v>
      </c>
      <c r="B7" s="4" t="s">
        <v>9</v>
      </c>
      <c r="C7" s="5">
        <v>677</v>
      </c>
      <c r="D7" s="4">
        <v>2</v>
      </c>
      <c r="E7" s="1"/>
      <c r="F7" s="1"/>
      <c r="G7" s="1"/>
      <c r="H7" s="1"/>
      <c r="I7" s="1"/>
      <c r="J7" s="1"/>
      <c r="K7" s="1"/>
      <c r="L7" s="1"/>
      <c r="M7" s="1"/>
    </row>
    <row r="8" spans="1:13" ht="15.75" x14ac:dyDescent="0.25">
      <c r="A8" s="4" t="s">
        <v>5</v>
      </c>
      <c r="B8" s="4" t="s">
        <v>10</v>
      </c>
      <c r="C8" s="5">
        <v>893</v>
      </c>
      <c r="D8" s="4">
        <v>1</v>
      </c>
      <c r="E8" s="1"/>
      <c r="F8" s="1"/>
      <c r="G8" s="1"/>
      <c r="H8" s="1"/>
      <c r="I8" s="1"/>
      <c r="J8" s="1"/>
      <c r="K8" s="1"/>
      <c r="L8" s="1"/>
      <c r="M8" s="1"/>
    </row>
    <row r="9" spans="1:13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" customHeight="1" x14ac:dyDescent="0.25">
      <c r="A12" s="11" t="s">
        <v>16</v>
      </c>
      <c r="B12" s="11"/>
      <c r="C12" s="11"/>
      <c r="D12" s="11"/>
      <c r="E12" s="11"/>
      <c r="F12" s="1"/>
      <c r="G12" s="1"/>
      <c r="H12" s="1"/>
      <c r="I12" s="1"/>
      <c r="J12" s="1"/>
      <c r="K12" s="1"/>
      <c r="L12" s="1"/>
      <c r="M12" s="1"/>
    </row>
    <row r="13" spans="1:13" ht="15.75" x14ac:dyDescent="0.25">
      <c r="A13" s="6" t="s">
        <v>0</v>
      </c>
      <c r="B13" s="6" t="s">
        <v>12</v>
      </c>
      <c r="C13" s="6" t="s">
        <v>14</v>
      </c>
      <c r="D13" s="6" t="s">
        <v>17</v>
      </c>
      <c r="E13" s="6" t="s">
        <v>13</v>
      </c>
      <c r="F13" s="1"/>
      <c r="G13" s="1"/>
      <c r="H13" s="1"/>
      <c r="I13" s="1"/>
      <c r="J13" s="1"/>
      <c r="K13" s="1"/>
      <c r="L13" s="1"/>
      <c r="M13" s="1"/>
    </row>
    <row r="14" spans="1:13" ht="15.75" x14ac:dyDescent="0.25">
      <c r="A14" s="4" t="s">
        <v>2</v>
      </c>
      <c r="B14" s="4"/>
      <c r="C14" s="4">
        <v>3</v>
      </c>
      <c r="D14" s="4" t="str">
        <f>IF(C14&gt;IF(A14="",VLOOKUP(B14,$B$5:$D$8,3,FALSE),VLOOKUP(A14,$A$5:$D$8,4,FALSE)),"Order Quantity is Larger than In-Store Quanity","Available")</f>
        <v>Available</v>
      </c>
      <c r="E14" s="5">
        <f>IF(D14="Available", IF(A14="",VLOOKUP(B14,B5:D8,2,FALSE),VLOOKUP(A14,A5:D8,3,FALSE))*C14,"")</f>
        <v>1350</v>
      </c>
      <c r="F14" s="1"/>
      <c r="G14" s="1"/>
      <c r="H14" s="1"/>
      <c r="I14" s="1"/>
      <c r="J14" s="1"/>
      <c r="K14" s="1"/>
      <c r="L14" s="1"/>
      <c r="M14" s="1"/>
    </row>
    <row r="15" spans="1:1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 x14ac:dyDescent="0.25">
      <c r="A16" s="1"/>
      <c r="B16" s="1"/>
      <c r="C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</sheetData>
  <mergeCells count="2">
    <mergeCell ref="A3:D3"/>
    <mergeCell ref="A12:E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E1" sqref="E1"/>
    </sheetView>
  </sheetViews>
  <sheetFormatPr defaultRowHeight="15" x14ac:dyDescent="0.25"/>
  <cols>
    <col min="1" max="1" width="18.28515625" customWidth="1"/>
    <col min="2" max="2" width="17.140625" customWidth="1"/>
    <col min="3" max="3" width="19.5703125" customWidth="1"/>
    <col min="4" max="4" width="16.140625" customWidth="1"/>
    <col min="5" max="5" width="16.7109375" customWidth="1"/>
    <col min="6" max="6" width="18" customWidth="1"/>
  </cols>
  <sheetData>
    <row r="1" spans="1:13" ht="15.75" x14ac:dyDescent="0.25">
      <c r="A1" s="1" t="s">
        <v>44</v>
      </c>
      <c r="E1" s="2"/>
    </row>
    <row r="3" spans="1:13" ht="15.75" x14ac:dyDescent="0.25">
      <c r="C3" s="1"/>
      <c r="D3" s="1"/>
      <c r="E3" s="8" t="s">
        <v>20</v>
      </c>
      <c r="F3" s="8" t="s">
        <v>43</v>
      </c>
      <c r="G3" s="1"/>
      <c r="H3" s="1"/>
      <c r="I3" s="1"/>
      <c r="J3" s="1"/>
      <c r="K3" s="1"/>
      <c r="L3" s="1"/>
      <c r="M3" s="1"/>
    </row>
    <row r="4" spans="1:13" ht="15.75" x14ac:dyDescent="0.25">
      <c r="C4" s="1"/>
      <c r="D4" s="1"/>
      <c r="E4" s="9" t="s">
        <v>40</v>
      </c>
      <c r="F4" s="10">
        <v>2.5000000000000001E-3</v>
      </c>
      <c r="G4" s="1"/>
      <c r="H4" s="1"/>
      <c r="I4" s="1"/>
      <c r="J4" s="1"/>
      <c r="K4" s="1"/>
      <c r="L4" s="1"/>
      <c r="M4" s="1"/>
    </row>
    <row r="5" spans="1:13" ht="15.75" x14ac:dyDescent="0.25">
      <c r="C5" s="1"/>
      <c r="D5" s="1"/>
      <c r="E5" s="9" t="s">
        <v>42</v>
      </c>
      <c r="F5" s="10">
        <v>2.7000000000000001E-3</v>
      </c>
      <c r="G5" s="1"/>
      <c r="H5" s="1"/>
      <c r="I5" s="1"/>
      <c r="J5" s="1"/>
      <c r="K5" s="1"/>
      <c r="L5" s="1"/>
      <c r="M5" s="1"/>
    </row>
    <row r="6" spans="1:13" ht="15.75" x14ac:dyDescent="0.25">
      <c r="C6" s="1"/>
      <c r="D6" s="1"/>
      <c r="E6" s="9" t="s">
        <v>41</v>
      </c>
      <c r="F6" s="10">
        <v>3.0000000000000001E-3</v>
      </c>
      <c r="G6" s="1"/>
      <c r="H6" s="1"/>
      <c r="I6" s="1"/>
      <c r="J6" s="1"/>
      <c r="K6" s="1"/>
      <c r="L6" s="1"/>
      <c r="M6" s="1"/>
    </row>
    <row r="7" spans="1:13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customHeight="1" x14ac:dyDescent="0.25">
      <c r="A8" s="11" t="s">
        <v>46</v>
      </c>
      <c r="B8" s="12"/>
      <c r="C8" s="12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75" x14ac:dyDescent="0.25">
      <c r="A9" s="6" t="s">
        <v>19</v>
      </c>
      <c r="B9" s="6" t="s">
        <v>20</v>
      </c>
      <c r="C9" s="6" t="s">
        <v>43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.75" x14ac:dyDescent="0.25">
      <c r="A10" s="4" t="s">
        <v>21</v>
      </c>
      <c r="B10" s="4" t="str">
        <f>VLOOKUP(A10,ProdCat!$A$4:$B$22,2,FALSE)</f>
        <v>Regular</v>
      </c>
      <c r="C10" s="7">
        <f>IF(VLOOKUP(A10,ProdCat!$A$4:$B$22,2,FALSE)=E4,F4, IF(VLOOKUP(A10,ProdCat!$A$4:$B$22,2,FALSE)=E5,F5,IF(VLOOKUP(A10,ProdCat!$A$4:$B$22,2,FALSE)=E6,F6,"")))</f>
        <v>2.5000000000000001E-3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75" x14ac:dyDescent="0.25">
      <c r="A11" s="1"/>
      <c r="B11" s="1"/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mergeCells count="1">
    <mergeCell ref="A8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E1" sqref="E1"/>
    </sheetView>
  </sheetViews>
  <sheetFormatPr defaultRowHeight="15" x14ac:dyDescent="0.25"/>
  <cols>
    <col min="1" max="1" width="22.5703125" customWidth="1"/>
    <col min="2" max="2" width="23.5703125" customWidth="1"/>
    <col min="3" max="3" width="18.42578125" customWidth="1"/>
    <col min="4" max="6" width="18.5703125" customWidth="1"/>
    <col min="7" max="7" width="18" customWidth="1"/>
  </cols>
  <sheetData>
    <row r="1" spans="1:9" ht="15.75" x14ac:dyDescent="0.25">
      <c r="A1" s="1"/>
      <c r="B1" s="1"/>
      <c r="C1" s="1"/>
      <c r="D1" s="1"/>
      <c r="E1" s="2"/>
      <c r="F1" s="1"/>
      <c r="G1" s="1"/>
      <c r="H1" s="1"/>
      <c r="I1" s="1"/>
    </row>
    <row r="2" spans="1:9" ht="26.25" customHeight="1" x14ac:dyDescent="0.25">
      <c r="A2" s="11" t="s">
        <v>45</v>
      </c>
      <c r="B2" s="1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19</v>
      </c>
      <c r="B3" s="2" t="s">
        <v>20</v>
      </c>
      <c r="C3" s="1"/>
      <c r="D3" s="1"/>
      <c r="E3" s="1"/>
      <c r="F3" s="1"/>
      <c r="G3" s="1"/>
      <c r="H3" s="1"/>
      <c r="I3" s="1"/>
    </row>
    <row r="4" spans="1:9" ht="15.75" x14ac:dyDescent="0.25">
      <c r="A4" s="1" t="s">
        <v>21</v>
      </c>
      <c r="B4" s="1" t="s">
        <v>40</v>
      </c>
      <c r="C4" s="1"/>
      <c r="D4" s="1"/>
      <c r="E4" s="1"/>
      <c r="F4" s="1"/>
      <c r="G4" s="1"/>
      <c r="H4" s="1"/>
      <c r="I4" s="1"/>
    </row>
    <row r="5" spans="1:9" ht="15.75" x14ac:dyDescent="0.25">
      <c r="A5" s="1" t="s">
        <v>22</v>
      </c>
      <c r="B5" s="1" t="s">
        <v>41</v>
      </c>
      <c r="C5" s="1"/>
      <c r="D5" s="1"/>
      <c r="E5" s="1"/>
      <c r="F5" s="1"/>
      <c r="G5" s="1"/>
      <c r="H5" s="1"/>
      <c r="I5" s="1"/>
    </row>
    <row r="6" spans="1:9" ht="15.75" x14ac:dyDescent="0.25">
      <c r="A6" s="1" t="s">
        <v>23</v>
      </c>
      <c r="B6" s="1" t="s">
        <v>40</v>
      </c>
      <c r="C6" s="1"/>
      <c r="D6" s="1"/>
      <c r="E6" s="1"/>
      <c r="F6" s="1"/>
      <c r="G6" s="1"/>
      <c r="H6" s="1"/>
      <c r="I6" s="1"/>
    </row>
    <row r="7" spans="1:9" ht="15.75" x14ac:dyDescent="0.25">
      <c r="A7" s="1" t="s">
        <v>24</v>
      </c>
      <c r="B7" s="1" t="s">
        <v>40</v>
      </c>
      <c r="C7" s="1"/>
      <c r="D7" s="1"/>
      <c r="E7" s="1"/>
      <c r="F7" s="1"/>
      <c r="G7" s="1"/>
      <c r="H7" s="1"/>
      <c r="I7" s="1"/>
    </row>
    <row r="8" spans="1:9" ht="15.75" x14ac:dyDescent="0.25">
      <c r="A8" s="1" t="s">
        <v>25</v>
      </c>
      <c r="B8" s="1" t="s">
        <v>40</v>
      </c>
      <c r="C8" s="1"/>
      <c r="D8" s="1"/>
      <c r="E8" s="1"/>
      <c r="F8" s="1"/>
      <c r="G8" s="1"/>
      <c r="H8" s="1"/>
      <c r="I8" s="1"/>
    </row>
    <row r="9" spans="1:9" ht="15.75" x14ac:dyDescent="0.25">
      <c r="A9" s="1" t="s">
        <v>26</v>
      </c>
      <c r="B9" s="1" t="s">
        <v>40</v>
      </c>
      <c r="C9" s="1"/>
      <c r="D9" s="1"/>
      <c r="E9" s="1"/>
      <c r="F9" s="1"/>
      <c r="G9" s="1"/>
      <c r="H9" s="1"/>
      <c r="I9" s="1"/>
    </row>
    <row r="10" spans="1:9" ht="15.75" x14ac:dyDescent="0.25">
      <c r="A10" s="1" t="s">
        <v>27</v>
      </c>
      <c r="B10" s="1" t="s">
        <v>40</v>
      </c>
      <c r="C10" s="1"/>
      <c r="D10" s="1"/>
      <c r="E10" s="1"/>
      <c r="F10" s="1"/>
      <c r="G10" s="1"/>
      <c r="H10" s="1"/>
      <c r="I10" s="1"/>
    </row>
    <row r="11" spans="1:9" ht="15.75" x14ac:dyDescent="0.25">
      <c r="A11" s="1" t="s">
        <v>28</v>
      </c>
      <c r="B11" s="1" t="s">
        <v>40</v>
      </c>
      <c r="C11" s="1"/>
      <c r="D11" s="1"/>
      <c r="E11" s="1"/>
      <c r="F11" s="1"/>
      <c r="G11" s="1"/>
      <c r="H11" s="1"/>
      <c r="I11" s="1"/>
    </row>
    <row r="12" spans="1:9" ht="15.75" x14ac:dyDescent="0.25">
      <c r="A12" s="1" t="s">
        <v>29</v>
      </c>
      <c r="B12" s="1" t="s">
        <v>42</v>
      </c>
      <c r="C12" s="1"/>
      <c r="D12" s="1"/>
      <c r="E12" s="1"/>
      <c r="F12" s="1"/>
      <c r="G12" s="1"/>
      <c r="H12" s="1"/>
      <c r="I12" s="1"/>
    </row>
    <row r="13" spans="1:9" ht="15.75" x14ac:dyDescent="0.25">
      <c r="A13" s="1" t="s">
        <v>30</v>
      </c>
      <c r="B13" s="1" t="s">
        <v>40</v>
      </c>
      <c r="C13" s="1"/>
      <c r="D13" s="1"/>
      <c r="E13" s="1"/>
      <c r="F13" s="1"/>
      <c r="G13" s="1"/>
      <c r="H13" s="1"/>
      <c r="I13" s="1"/>
    </row>
    <row r="14" spans="1:9" ht="15.75" x14ac:dyDescent="0.25">
      <c r="A14" s="1" t="s">
        <v>31</v>
      </c>
      <c r="B14" s="1" t="s">
        <v>40</v>
      </c>
      <c r="C14" s="1"/>
      <c r="D14" s="1"/>
      <c r="E14" s="1"/>
      <c r="F14" s="1"/>
      <c r="G14" s="1"/>
      <c r="H14" s="1"/>
      <c r="I14" s="1"/>
    </row>
    <row r="15" spans="1:9" ht="15.75" x14ac:dyDescent="0.25">
      <c r="A15" s="1" t="s">
        <v>32</v>
      </c>
      <c r="B15" s="1" t="s">
        <v>40</v>
      </c>
      <c r="C15" s="1"/>
      <c r="D15" s="1"/>
      <c r="E15" s="1"/>
      <c r="F15" s="1"/>
      <c r="G15" s="1"/>
      <c r="H15" s="1"/>
      <c r="I15" s="1"/>
    </row>
    <row r="16" spans="1:9" ht="15.75" x14ac:dyDescent="0.25">
      <c r="A16" s="1" t="s">
        <v>33</v>
      </c>
      <c r="B16" s="1" t="s">
        <v>41</v>
      </c>
      <c r="C16" s="1"/>
      <c r="D16" s="1"/>
      <c r="E16" s="1"/>
      <c r="F16" s="1"/>
      <c r="G16" s="1"/>
      <c r="H16" s="1"/>
      <c r="I16" s="1"/>
    </row>
    <row r="17" spans="1:9" ht="15.75" x14ac:dyDescent="0.25">
      <c r="A17" s="1" t="s">
        <v>34</v>
      </c>
      <c r="B17" s="1" t="s">
        <v>41</v>
      </c>
      <c r="C17" s="1"/>
      <c r="D17" s="1"/>
      <c r="E17" s="1"/>
      <c r="F17" s="1"/>
      <c r="G17" s="1"/>
      <c r="H17" s="1"/>
      <c r="I17" s="1"/>
    </row>
    <row r="18" spans="1:9" ht="15.75" x14ac:dyDescent="0.25">
      <c r="A18" s="1" t="s">
        <v>35</v>
      </c>
      <c r="B18" s="1" t="s">
        <v>41</v>
      </c>
      <c r="C18" s="1"/>
      <c r="D18" s="1"/>
      <c r="E18" s="1"/>
      <c r="F18" s="1"/>
      <c r="G18" s="1"/>
      <c r="H18" s="1"/>
      <c r="I18" s="1"/>
    </row>
    <row r="19" spans="1:9" ht="15.75" x14ac:dyDescent="0.25">
      <c r="A19" s="1" t="s">
        <v>36</v>
      </c>
      <c r="B19" s="1" t="s">
        <v>40</v>
      </c>
      <c r="C19" s="1"/>
      <c r="D19" s="1"/>
      <c r="E19" s="1"/>
      <c r="F19" s="1"/>
      <c r="G19" s="1"/>
      <c r="H19" s="1"/>
      <c r="I19" s="1"/>
    </row>
    <row r="20" spans="1:9" ht="15.75" x14ac:dyDescent="0.25">
      <c r="A20" s="1" t="s">
        <v>37</v>
      </c>
      <c r="B20" s="1" t="s">
        <v>40</v>
      </c>
      <c r="C20" s="1"/>
      <c r="D20" s="1"/>
      <c r="E20" s="1"/>
      <c r="F20" s="1"/>
      <c r="G20" s="1"/>
      <c r="H20" s="1"/>
      <c r="I20" s="1"/>
    </row>
    <row r="21" spans="1:9" ht="15.75" x14ac:dyDescent="0.25">
      <c r="A21" s="1" t="s">
        <v>38</v>
      </c>
      <c r="B21" s="1" t="s">
        <v>40</v>
      </c>
      <c r="C21" s="1"/>
      <c r="D21" s="1"/>
      <c r="E21" s="1"/>
      <c r="F21" s="1"/>
      <c r="G21" s="1"/>
      <c r="H21" s="1"/>
      <c r="I21" s="1"/>
    </row>
    <row r="22" spans="1:9" ht="15.75" x14ac:dyDescent="0.25">
      <c r="A22" s="1" t="s">
        <v>39</v>
      </c>
      <c r="B22" s="1" t="s">
        <v>40</v>
      </c>
      <c r="C22" s="1"/>
      <c r="D22" s="1"/>
      <c r="E22" s="1"/>
      <c r="F22" s="1"/>
      <c r="G22" s="1"/>
      <c r="H22" s="1"/>
      <c r="I22" s="1"/>
    </row>
    <row r="23" spans="1:9" ht="15.75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.75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5.75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5.75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5.75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5.75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5.75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5.75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5.75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5.75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5.75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5.75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5.75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5.75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5.75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5.75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5.75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5.75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5.75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5.75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5.75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5.75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SweetHome Promotions</vt:lpstr>
      <vt:lpstr>CommRate</vt:lpstr>
      <vt:lpstr>ProdCat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Zhang, Yue</cp:lastModifiedBy>
  <dcterms:created xsi:type="dcterms:W3CDTF">2011-11-17T23:54:12Z</dcterms:created>
  <dcterms:modified xsi:type="dcterms:W3CDTF">2014-03-29T19:32:59Z</dcterms:modified>
</cp:coreProperties>
</file>