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llie\Documents\Math Department\Math Dept\2015-2016\"/>
    </mc:Choice>
  </mc:AlternateContent>
  <bookViews>
    <workbookView xWindow="0" yWindow="0" windowWidth="19200" windowHeight="68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41" i="1"/>
  <c r="G39" i="1"/>
  <c r="G24" i="1"/>
  <c r="G25" i="1"/>
  <c r="G26" i="1"/>
  <c r="G27" i="1"/>
  <c r="G28" i="1"/>
  <c r="G29" i="1"/>
  <c r="G30" i="1"/>
  <c r="G23" i="1"/>
  <c r="G10" i="1"/>
  <c r="G11" i="1"/>
  <c r="G12" i="1"/>
  <c r="G13" i="1"/>
  <c r="G14" i="1"/>
  <c r="G15" i="1"/>
  <c r="G16" i="1"/>
  <c r="G17" i="1"/>
  <c r="G9" i="1"/>
  <c r="F42" i="1"/>
  <c r="F31" i="1"/>
  <c r="F18" i="1"/>
  <c r="F46" i="1" l="1"/>
  <c r="G42" i="1"/>
  <c r="G18" i="1"/>
  <c r="D19" i="1" s="1"/>
  <c r="G31" i="1"/>
  <c r="G44" i="1" l="1"/>
  <c r="G46" i="1"/>
  <c r="I48" i="1" s="1"/>
</calcChain>
</file>

<file path=xl/sharedStrings.xml><?xml version="1.0" encoding="utf-8"?>
<sst xmlns="http://schemas.openxmlformats.org/spreadsheetml/2006/main" count="50" uniqueCount="41">
  <si>
    <t>Math 150A</t>
  </si>
  <si>
    <t>Math 150B</t>
  </si>
  <si>
    <t>Math 250</t>
  </si>
  <si>
    <t>Math 262</t>
  </si>
  <si>
    <t>Phys 220A</t>
  </si>
  <si>
    <t>Phys 220AL</t>
  </si>
  <si>
    <t>Comp 110/L (or Comp 106/L)</t>
  </si>
  <si>
    <t>Math 320</t>
  </si>
  <si>
    <t>Lower Division Math Core Required Courses</t>
  </si>
  <si>
    <t>Math 350</t>
  </si>
  <si>
    <t>Course</t>
  </si>
  <si>
    <t>Grade</t>
  </si>
  <si>
    <t>Units</t>
  </si>
  <si>
    <t>Grade*Units</t>
  </si>
  <si>
    <t>TOTAL</t>
  </si>
  <si>
    <t>Comp 110L</t>
  </si>
  <si>
    <t>Math 382</t>
  </si>
  <si>
    <t>Math 382L</t>
  </si>
  <si>
    <t>Math 341</t>
  </si>
  <si>
    <t>Math 360</t>
  </si>
  <si>
    <t>Math 370</t>
  </si>
  <si>
    <t>Math 391</t>
  </si>
  <si>
    <t>Math 490</t>
  </si>
  <si>
    <t>Upper Division Math Electives</t>
  </si>
  <si>
    <t>Elec 1</t>
  </si>
  <si>
    <t>Elec 2</t>
  </si>
  <si>
    <t>Elec 3</t>
  </si>
  <si>
    <t>Lower Division Math Core GPA:</t>
  </si>
  <si>
    <t>Phil 230</t>
  </si>
  <si>
    <t>Recommended courses: ASTR 301 (also counts as upper division GE), MATH 331, MATH 340,</t>
  </si>
  <si>
    <t>MATH 351, MATH 441, MATH 450, MATH 460, MATH 462, MATH 463, MATH 470</t>
  </si>
  <si>
    <t>GRAND TOTAL</t>
  </si>
  <si>
    <t>Upper Division Math Required Courses</t>
  </si>
  <si>
    <t>Yes/No</t>
  </si>
  <si>
    <t>Credit:</t>
  </si>
  <si>
    <t>GPA in all of the above courses (at least 2.6 is required for subject matter clearance)</t>
  </si>
  <si>
    <t>Secondoary Teaching, FYI-Math and JYI-Math: Required Math Course List and GPA calculator</t>
  </si>
  <si>
    <t>GPA in Upper Division Math Courses (at least 2.0 is required)</t>
  </si>
  <si>
    <t>NAME:</t>
  </si>
  <si>
    <t>CSUN ID:</t>
  </si>
  <si>
    <t>Catalog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</si>
</sst>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/>
  </sheetViews>
  <sheetFormatPr defaultRowHeight="14.5" x14ac:dyDescent="0.35"/>
  <sheetData>
    <row r="1" spans="1:7" x14ac:dyDescent="0.35">
      <c r="A1" s="1" t="s">
        <v>38</v>
      </c>
    </row>
    <row r="2" spans="1:7" x14ac:dyDescent="0.35">
      <c r="A2" s="1" t="s">
        <v>39</v>
      </c>
    </row>
    <row r="3" spans="1:7" x14ac:dyDescent="0.35">
      <c r="A3" s="1" t="s">
        <v>40</v>
      </c>
    </row>
    <row r="5" spans="1:7" x14ac:dyDescent="0.35">
      <c r="A5" s="8" t="s">
        <v>36</v>
      </c>
    </row>
    <row r="7" spans="1:7" x14ac:dyDescent="0.35">
      <c r="A7" s="1" t="s">
        <v>8</v>
      </c>
    </row>
    <row r="8" spans="1:7" x14ac:dyDescent="0.35">
      <c r="A8" s="1" t="s">
        <v>10</v>
      </c>
      <c r="E8" s="1" t="s">
        <v>11</v>
      </c>
      <c r="F8" s="1" t="s">
        <v>12</v>
      </c>
      <c r="G8" s="1" t="s">
        <v>13</v>
      </c>
    </row>
    <row r="9" spans="1:7" x14ac:dyDescent="0.35">
      <c r="A9" t="s">
        <v>0</v>
      </c>
      <c r="E9">
        <v>0</v>
      </c>
      <c r="F9">
        <v>5</v>
      </c>
      <c r="G9">
        <f>E9*F9</f>
        <v>0</v>
      </c>
    </row>
    <row r="10" spans="1:7" x14ac:dyDescent="0.35">
      <c r="A10" t="s">
        <v>1</v>
      </c>
      <c r="E10">
        <v>0</v>
      </c>
      <c r="F10">
        <v>5</v>
      </c>
      <c r="G10">
        <f t="shared" ref="G10:G17" si="0">E10*F10</f>
        <v>0</v>
      </c>
    </row>
    <row r="11" spans="1:7" x14ac:dyDescent="0.35">
      <c r="A11" t="s">
        <v>2</v>
      </c>
      <c r="E11">
        <v>0</v>
      </c>
      <c r="F11">
        <v>3</v>
      </c>
      <c r="G11">
        <f t="shared" si="0"/>
        <v>0</v>
      </c>
    </row>
    <row r="12" spans="1:7" x14ac:dyDescent="0.35">
      <c r="A12" t="s">
        <v>3</v>
      </c>
      <c r="E12">
        <v>0</v>
      </c>
      <c r="F12">
        <v>3</v>
      </c>
      <c r="G12">
        <f t="shared" si="0"/>
        <v>0</v>
      </c>
    </row>
    <row r="13" spans="1:7" x14ac:dyDescent="0.35">
      <c r="A13" t="s">
        <v>4</v>
      </c>
      <c r="E13">
        <v>0</v>
      </c>
      <c r="F13">
        <v>3</v>
      </c>
      <c r="G13">
        <f t="shared" si="0"/>
        <v>0</v>
      </c>
    </row>
    <row r="14" spans="1:7" x14ac:dyDescent="0.35">
      <c r="A14" t="s">
        <v>5</v>
      </c>
      <c r="E14">
        <v>0</v>
      </c>
      <c r="F14">
        <v>1</v>
      </c>
      <c r="G14">
        <f t="shared" si="0"/>
        <v>0</v>
      </c>
    </row>
    <row r="15" spans="1:7" x14ac:dyDescent="0.35">
      <c r="A15" t="s">
        <v>6</v>
      </c>
      <c r="E15">
        <v>0</v>
      </c>
      <c r="F15">
        <v>3</v>
      </c>
      <c r="G15">
        <f t="shared" si="0"/>
        <v>0</v>
      </c>
    </row>
    <row r="16" spans="1:7" x14ac:dyDescent="0.35">
      <c r="A16" t="s">
        <v>15</v>
      </c>
      <c r="E16">
        <v>0</v>
      </c>
      <c r="F16">
        <v>1</v>
      </c>
      <c r="G16">
        <f t="shared" si="0"/>
        <v>0</v>
      </c>
    </row>
    <row r="17" spans="1:7" x14ac:dyDescent="0.35">
      <c r="A17" s="2" t="s">
        <v>28</v>
      </c>
      <c r="E17">
        <v>0</v>
      </c>
      <c r="F17">
        <v>3</v>
      </c>
      <c r="G17">
        <f t="shared" si="0"/>
        <v>0</v>
      </c>
    </row>
    <row r="18" spans="1:7" x14ac:dyDescent="0.35">
      <c r="B18" s="1"/>
      <c r="D18" s="1" t="s">
        <v>14</v>
      </c>
      <c r="F18" s="1">
        <f>SUM(F9:F17)</f>
        <v>27</v>
      </c>
      <c r="G18" s="4">
        <f>SUM(G9:G17)</f>
        <v>0</v>
      </c>
    </row>
    <row r="19" spans="1:7" x14ac:dyDescent="0.35">
      <c r="A19" t="s">
        <v>27</v>
      </c>
      <c r="D19" s="1">
        <f>G18/F18</f>
        <v>0</v>
      </c>
    </row>
    <row r="21" spans="1:7" x14ac:dyDescent="0.35">
      <c r="A21" s="1" t="s">
        <v>32</v>
      </c>
    </row>
    <row r="22" spans="1:7" x14ac:dyDescent="0.35">
      <c r="A22" s="1"/>
      <c r="E22" s="1" t="s">
        <v>11</v>
      </c>
      <c r="F22" s="1" t="s">
        <v>12</v>
      </c>
      <c r="G22" s="1" t="s">
        <v>13</v>
      </c>
    </row>
    <row r="23" spans="1:7" x14ac:dyDescent="0.35">
      <c r="A23" t="s">
        <v>7</v>
      </c>
      <c r="E23">
        <v>0</v>
      </c>
      <c r="F23">
        <v>3</v>
      </c>
      <c r="G23">
        <f>E23*F23</f>
        <v>0</v>
      </c>
    </row>
    <row r="24" spans="1:7" x14ac:dyDescent="0.35">
      <c r="A24" t="s">
        <v>9</v>
      </c>
      <c r="E24">
        <v>0</v>
      </c>
      <c r="F24">
        <v>3</v>
      </c>
      <c r="G24">
        <f t="shared" ref="G24:G30" si="1">E24*F24</f>
        <v>0</v>
      </c>
    </row>
    <row r="25" spans="1:7" x14ac:dyDescent="0.35">
      <c r="A25" t="s">
        <v>16</v>
      </c>
      <c r="E25">
        <v>0</v>
      </c>
      <c r="F25">
        <v>2</v>
      </c>
      <c r="G25">
        <f t="shared" si="1"/>
        <v>0</v>
      </c>
    </row>
    <row r="26" spans="1:7" x14ac:dyDescent="0.35">
      <c r="A26" t="s">
        <v>17</v>
      </c>
      <c r="E26">
        <v>0</v>
      </c>
      <c r="F26">
        <v>1</v>
      </c>
      <c r="G26">
        <f t="shared" si="1"/>
        <v>0</v>
      </c>
    </row>
    <row r="27" spans="1:7" x14ac:dyDescent="0.35">
      <c r="A27" s="2" t="s">
        <v>18</v>
      </c>
      <c r="E27">
        <v>0</v>
      </c>
      <c r="F27">
        <v>3</v>
      </c>
      <c r="G27">
        <f t="shared" si="1"/>
        <v>0</v>
      </c>
    </row>
    <row r="28" spans="1:7" x14ac:dyDescent="0.35">
      <c r="A28" s="2" t="s">
        <v>19</v>
      </c>
      <c r="E28">
        <v>0</v>
      </c>
      <c r="F28">
        <v>3</v>
      </c>
      <c r="G28">
        <f t="shared" si="1"/>
        <v>0</v>
      </c>
    </row>
    <row r="29" spans="1:7" x14ac:dyDescent="0.35">
      <c r="A29" s="2" t="s">
        <v>20</v>
      </c>
      <c r="E29">
        <v>0</v>
      </c>
      <c r="F29">
        <v>3</v>
      </c>
      <c r="G29">
        <f t="shared" si="1"/>
        <v>0</v>
      </c>
    </row>
    <row r="30" spans="1:7" x14ac:dyDescent="0.35">
      <c r="A30" s="2" t="s">
        <v>22</v>
      </c>
      <c r="E30">
        <v>0</v>
      </c>
      <c r="F30">
        <v>3</v>
      </c>
      <c r="G30">
        <f t="shared" si="1"/>
        <v>0</v>
      </c>
    </row>
    <row r="31" spans="1:7" x14ac:dyDescent="0.35">
      <c r="D31" s="3" t="s">
        <v>14</v>
      </c>
      <c r="F31" s="1">
        <f>SUM(F23:F30)</f>
        <v>21</v>
      </c>
      <c r="G31" s="4">
        <f>SUM(G23:G30)</f>
        <v>0</v>
      </c>
    </row>
    <row r="32" spans="1:7" x14ac:dyDescent="0.35">
      <c r="D32" s="1"/>
      <c r="F32" s="1"/>
    </row>
    <row r="33" spans="1:9" x14ac:dyDescent="0.35">
      <c r="A33" s="2" t="s">
        <v>21</v>
      </c>
      <c r="B33" s="1" t="s">
        <v>34</v>
      </c>
      <c r="C33" t="s">
        <v>33</v>
      </c>
    </row>
    <row r="34" spans="1:9" x14ac:dyDescent="0.35">
      <c r="D34" s="1"/>
      <c r="F34" s="1"/>
    </row>
    <row r="35" spans="1:9" x14ac:dyDescent="0.35">
      <c r="A35" s="1" t="s">
        <v>23</v>
      </c>
    </row>
    <row r="36" spans="1:9" x14ac:dyDescent="0.35">
      <c r="A36" s="6" t="s">
        <v>29</v>
      </c>
    </row>
    <row r="37" spans="1:9" x14ac:dyDescent="0.35">
      <c r="A37" s="6" t="s">
        <v>30</v>
      </c>
    </row>
    <row r="38" spans="1:9" x14ac:dyDescent="0.35">
      <c r="B38" s="1" t="s">
        <v>10</v>
      </c>
      <c r="E38" s="1" t="s">
        <v>11</v>
      </c>
      <c r="F38" s="1" t="s">
        <v>12</v>
      </c>
      <c r="G38" s="1" t="s">
        <v>13</v>
      </c>
    </row>
    <row r="39" spans="1:9" x14ac:dyDescent="0.35">
      <c r="A39" s="2" t="s">
        <v>24</v>
      </c>
      <c r="E39">
        <v>0</v>
      </c>
      <c r="F39">
        <v>3</v>
      </c>
      <c r="G39">
        <f>E39*F39</f>
        <v>0</v>
      </c>
    </row>
    <row r="40" spans="1:9" x14ac:dyDescent="0.35">
      <c r="A40" s="2" t="s">
        <v>25</v>
      </c>
      <c r="E40">
        <v>0</v>
      </c>
      <c r="F40">
        <v>3</v>
      </c>
      <c r="G40">
        <f t="shared" ref="G40:G41" si="2">E40*F40</f>
        <v>0</v>
      </c>
    </row>
    <row r="41" spans="1:9" x14ac:dyDescent="0.35">
      <c r="A41" s="2" t="s">
        <v>26</v>
      </c>
      <c r="E41">
        <v>0</v>
      </c>
      <c r="F41">
        <v>3</v>
      </c>
      <c r="G41">
        <f t="shared" si="2"/>
        <v>0</v>
      </c>
    </row>
    <row r="42" spans="1:9" x14ac:dyDescent="0.35">
      <c r="A42" s="1" t="s">
        <v>14</v>
      </c>
      <c r="F42" s="1">
        <f>SUM(F39:F41)</f>
        <v>9</v>
      </c>
      <c r="G42" s="4">
        <f>SUM(G39:G41)</f>
        <v>0</v>
      </c>
    </row>
    <row r="43" spans="1:9" x14ac:dyDescent="0.35">
      <c r="A43" s="1"/>
    </row>
    <row r="44" spans="1:9" x14ac:dyDescent="0.35">
      <c r="A44" s="1" t="s">
        <v>37</v>
      </c>
      <c r="G44">
        <f>(SUM(G31,G42)/SUM(F31,F42))</f>
        <v>0</v>
      </c>
    </row>
    <row r="45" spans="1:9" x14ac:dyDescent="0.35">
      <c r="A45" s="1"/>
    </row>
    <row r="46" spans="1:9" x14ac:dyDescent="0.35">
      <c r="D46" s="7" t="s">
        <v>31</v>
      </c>
      <c r="F46" s="7">
        <f>SUM(F18,F31,F42)</f>
        <v>57</v>
      </c>
      <c r="G46" s="7">
        <f>SUM(G18,G31,G42)</f>
        <v>0</v>
      </c>
    </row>
    <row r="48" spans="1:9" x14ac:dyDescent="0.35">
      <c r="A48" s="9" t="s">
        <v>35</v>
      </c>
      <c r="D48" s="5"/>
      <c r="G48" s="9"/>
      <c r="I48" s="9">
        <f>G46/F46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Kellie Evans</dc:creator>
  <cp:lastModifiedBy>Kellie Evans</cp:lastModifiedBy>
  <cp:lastPrinted>2015-06-24T22:13:40Z</cp:lastPrinted>
  <dcterms:created xsi:type="dcterms:W3CDTF">2015-06-24T21:27:56Z</dcterms:created>
  <dcterms:modified xsi:type="dcterms:W3CDTF">2015-10-06T23:30:56Z</dcterms:modified>
</cp:coreProperties>
</file>